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676" windowWidth="25417" windowHeight="10216"/>
  </bookViews>
  <sheets>
    <sheet name="梅州市丰顺县省道S233线K64+920-K65+070段" sheetId="2" r:id="rId1"/>
  </sheets>
  <calcPr calcId="144525"/>
  <oleSize ref="A1:G45"/>
</workbook>
</file>

<file path=xl/sharedStrings.xml><?xml version="1.0" encoding="utf-8"?>
<sst xmlns="http://schemas.openxmlformats.org/spreadsheetml/2006/main" count="68" uniqueCount="67">
  <si>
    <t>项</t>
  </si>
  <si>
    <t>目</t>
  </si>
  <si>
    <t>节</t>
  </si>
  <si>
    <t>工程或费用名称</t>
  </si>
  <si>
    <t>方案设计</t>
  </si>
  <si>
    <t>概算（万元）</t>
  </si>
  <si>
    <t>附件</t>
    <phoneticPr fontId="3" type="noConversion"/>
  </si>
  <si>
    <t>审查意见</t>
    <phoneticPr fontId="3" type="noConversion"/>
  </si>
  <si>
    <t>增（＋）减（－）金额（万元）</t>
    <phoneticPr fontId="3" type="noConversion"/>
  </si>
  <si>
    <t>第一部分 建筑安装工程费</t>
  </si>
  <si>
    <t>路基防护与加固工程</t>
  </si>
  <si>
    <t>专项费用</t>
  </si>
  <si>
    <t>施工场地建设费</t>
  </si>
  <si>
    <t>安全生产费</t>
  </si>
  <si>
    <t>建设项目管理费</t>
  </si>
  <si>
    <t>建设单位（业主）管理费</t>
  </si>
  <si>
    <t>工程监理费</t>
  </si>
  <si>
    <t>设计文件审查费</t>
  </si>
  <si>
    <t>竣（交）工验收试验检测费</t>
  </si>
  <si>
    <t>建设项目前期工作费</t>
  </si>
  <si>
    <t>工程保险费</t>
  </si>
  <si>
    <t>第四部分 预备费</t>
  </si>
  <si>
    <t>公路基本造价</t>
  </si>
  <si>
    <t>临时工程</t>
  </si>
  <si>
    <t>建设项目信息化费</t>
  </si>
  <si>
    <t>GD10104</t>
  </si>
  <si>
    <t>其他临时工程</t>
  </si>
  <si>
    <t>GD10207</t>
  </si>
  <si>
    <t>路面工程</t>
  </si>
  <si>
    <t>第二部分 土地使用及拆迁补偿费</t>
  </si>
  <si>
    <t>第三部分 工程建设其他费用</t>
  </si>
  <si>
    <t>GD1010403</t>
  </si>
  <si>
    <t>临时交通工程</t>
  </si>
  <si>
    <t>GDLJ0501</t>
  </si>
  <si>
    <t>LM060302</t>
  </si>
  <si>
    <t>15cm厚3%水泥稳定碎石底基层</t>
  </si>
  <si>
    <t>LM060303</t>
  </si>
  <si>
    <t>18cm厚5%水泥稳定级配碎石基层</t>
  </si>
  <si>
    <t>LM060305</t>
  </si>
  <si>
    <t>LM060308</t>
  </si>
  <si>
    <t>路基挖方</t>
  </si>
  <si>
    <t>LJ0201</t>
  </si>
  <si>
    <t>挖土方</t>
  </si>
  <si>
    <t>LJ0202</t>
  </si>
  <si>
    <t>挖石方</t>
  </si>
  <si>
    <t>GD10206</t>
  </si>
  <si>
    <t>排水工程</t>
  </si>
  <si>
    <t>LJ0601</t>
  </si>
  <si>
    <t>边沟</t>
  </si>
  <si>
    <t>LJ0607</t>
  </si>
  <si>
    <t>坡顶及平台截水沟</t>
  </si>
  <si>
    <t>GD1020702</t>
  </si>
  <si>
    <t>路堑边坡防护与加固</t>
  </si>
  <si>
    <t>GDLM0603</t>
  </si>
  <si>
    <t>水泥混凝土面层</t>
  </si>
  <si>
    <t>GD10212</t>
  </si>
  <si>
    <t>GLJ070802</t>
  </si>
  <si>
    <t>C25砼位移边桩及监测</t>
  </si>
  <si>
    <t>GLJ070804</t>
  </si>
  <si>
    <t>深层水平位移监测</t>
  </si>
  <si>
    <t>土地使用费</t>
  </si>
  <si>
    <t>永久征用土地</t>
  </si>
  <si>
    <t>临时用地</t>
  </si>
  <si>
    <t>路基工程</t>
    <phoneticPr fontId="3" type="noConversion"/>
  </si>
  <si>
    <t>梅州市丰顺县省道S233线K64+920-K65+070段灾毁恢复重建（重点水毁修复）工程      
方案设计概算审查表</t>
    <phoneticPr fontId="3" type="noConversion"/>
  </si>
  <si>
    <t>培路肩（56cm厚）</t>
    <phoneticPr fontId="3" type="noConversion"/>
  </si>
  <si>
    <t>边坡监测工程（运营期）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</si>
</sst>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0.0000_ "/>
    <numFmt numFmtId="178" formatCode="0_ "/>
    <numFmt numFmtId="179" formatCode="0.0_ "/>
  </numFmts>
  <fonts count="11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color rgb="FF000000"/>
      <name val="宋体"/>
      <family val="3"/>
      <charset val="134"/>
    </font>
    <font>
      <sz val="16"/>
      <color rgb="FF000000"/>
      <name val="宋体"/>
      <family val="3"/>
      <charset val="134"/>
    </font>
    <font>
      <sz val="12"/>
      <color rgb="FF000000"/>
      <name val="仿宋_GB2312"/>
      <family val="3"/>
      <charset val="134"/>
    </font>
    <font>
      <b/>
      <sz val="12"/>
      <color rgb="FF000000"/>
      <name val="仿宋_GB2312"/>
      <family val="3"/>
      <charset val="134"/>
    </font>
    <font>
      <sz val="16"/>
      <color rgb="FF000000"/>
      <name val="黑体"/>
      <family val="3"/>
      <charset val="134"/>
    </font>
    <font>
      <sz val="16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7" fillId="0" borderId="1" xfId="0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/>
    </xf>
    <xf numFmtId="0" fontId="7" fillId="0" borderId="0" xfId="0" applyFo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Fill="1" applyBorder="1" applyAlignment="1">
      <alignment vertical="top"/>
    </xf>
    <xf numFmtId="0" fontId="7" fillId="0" borderId="8" xfId="0" applyFont="1" applyFill="1" applyBorder="1" applyAlignment="1">
      <alignment vertical="top"/>
    </xf>
    <xf numFmtId="0" fontId="7" fillId="0" borderId="0" xfId="0" applyFont="1" applyFill="1" applyAlignment="1">
      <alignment vertical="top"/>
    </xf>
    <xf numFmtId="0" fontId="7" fillId="0" borderId="0" xfId="0" applyFont="1" applyFill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179" fontId="7" fillId="0" borderId="6" xfId="0" applyNumberFormat="1" applyFont="1" applyBorder="1" applyAlignment="1">
      <alignment horizontal="center" vertical="center"/>
    </xf>
    <xf numFmtId="179" fontId="7" fillId="0" borderId="1" xfId="0" applyNumberFormat="1" applyFont="1" applyBorder="1" applyAlignment="1">
      <alignment horizontal="center" vertical="center"/>
    </xf>
    <xf numFmtId="178" fontId="7" fillId="0" borderId="6" xfId="0" applyNumberFormat="1" applyFont="1" applyBorder="1" applyAlignment="1">
      <alignment horizontal="center" vertical="center"/>
    </xf>
    <xf numFmtId="178" fontId="8" fillId="0" borderId="6" xfId="0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tabSelected="1" zoomScale="113" zoomScaleNormal="113" workbookViewId="0">
      <selection sqref="A1:G2"/>
    </sheetView>
  </sheetViews>
  <sheetFormatPr defaultRowHeight="16.3" x14ac:dyDescent="0.25"/>
  <cols>
    <col min="1" max="1" width="5.21875" style="1" customWidth="1"/>
    <col min="2" max="2" width="9.21875" style="1" customWidth="1"/>
    <col min="3" max="3" width="11.88671875" style="1" customWidth="1"/>
    <col min="4" max="4" width="33.88671875" style="2" customWidth="1"/>
    <col min="5" max="5" width="15.77734375" style="1" customWidth="1"/>
    <col min="6" max="6" width="15.88671875" style="1" customWidth="1"/>
    <col min="7" max="7" width="18.21875" style="1" customWidth="1"/>
  </cols>
  <sheetData>
    <row r="1" spans="1:7" s="3" customFormat="1" ht="25" customHeight="1" x14ac:dyDescent="0.25">
      <c r="A1" s="36" t="s">
        <v>6</v>
      </c>
      <c r="B1" s="36"/>
      <c r="C1" s="36"/>
      <c r="D1" s="4"/>
      <c r="E1" s="5"/>
      <c r="F1" s="5"/>
      <c r="G1" s="5"/>
    </row>
    <row r="2" spans="1:7" s="3" customFormat="1" ht="45" customHeight="1" thickBot="1" x14ac:dyDescent="0.3">
      <c r="A2" s="37" t="s">
        <v>64</v>
      </c>
      <c r="B2" s="38"/>
      <c r="C2" s="38"/>
      <c r="D2" s="38"/>
      <c r="E2" s="38"/>
      <c r="F2" s="38"/>
      <c r="G2" s="38"/>
    </row>
    <row r="3" spans="1:7" ht="25" customHeight="1" x14ac:dyDescent="0.25">
      <c r="A3" s="30" t="s">
        <v>0</v>
      </c>
      <c r="B3" s="32" t="s">
        <v>1</v>
      </c>
      <c r="C3" s="32" t="s">
        <v>2</v>
      </c>
      <c r="D3" s="32" t="s">
        <v>3</v>
      </c>
      <c r="E3" s="17" t="s">
        <v>4</v>
      </c>
      <c r="F3" s="17" t="s">
        <v>7</v>
      </c>
      <c r="G3" s="34" t="s">
        <v>8</v>
      </c>
    </row>
    <row r="4" spans="1:7" ht="25" customHeight="1" x14ac:dyDescent="0.25">
      <c r="A4" s="31"/>
      <c r="B4" s="33"/>
      <c r="C4" s="33"/>
      <c r="D4" s="33"/>
      <c r="E4" s="18" t="s">
        <v>5</v>
      </c>
      <c r="F4" s="18" t="s">
        <v>5</v>
      </c>
      <c r="G4" s="35"/>
    </row>
    <row r="5" spans="1:7" s="8" customFormat="1" ht="20.05" customHeight="1" x14ac:dyDescent="0.25">
      <c r="A5" s="9"/>
      <c r="B5" s="6"/>
      <c r="C5" s="6"/>
      <c r="D5" s="15" t="s">
        <v>9</v>
      </c>
      <c r="E5" s="19">
        <v>241.3519</v>
      </c>
      <c r="F5" s="19">
        <v>205.56010000000001</v>
      </c>
      <c r="G5" s="20">
        <f>F5-E5</f>
        <v>-35.791799999999995</v>
      </c>
    </row>
    <row r="6" spans="1:7" s="8" customFormat="1" ht="20.05" customHeight="1" x14ac:dyDescent="0.25">
      <c r="A6" s="9">
        <v>101</v>
      </c>
      <c r="B6" s="6"/>
      <c r="C6" s="6"/>
      <c r="D6" s="6" t="s">
        <v>23</v>
      </c>
      <c r="E6" s="14">
        <v>3.6156999999999999</v>
      </c>
      <c r="F6" s="14">
        <v>3.5893999999999999</v>
      </c>
      <c r="G6" s="21">
        <v>-2.63E-2</v>
      </c>
    </row>
    <row r="7" spans="1:7" s="8" customFormat="1" ht="20.05" customHeight="1" x14ac:dyDescent="0.25">
      <c r="A7" s="9"/>
      <c r="B7" s="6" t="s">
        <v>25</v>
      </c>
      <c r="C7" s="6"/>
      <c r="D7" s="6" t="s">
        <v>26</v>
      </c>
      <c r="E7" s="14">
        <v>3.6156999999999999</v>
      </c>
      <c r="F7" s="14">
        <v>3.5893999999999999</v>
      </c>
      <c r="G7" s="21">
        <v>-2.63E-2</v>
      </c>
    </row>
    <row r="8" spans="1:7" s="8" customFormat="1" ht="20.05" customHeight="1" x14ac:dyDescent="0.25">
      <c r="A8" s="9"/>
      <c r="B8" s="6" t="s">
        <v>31</v>
      </c>
      <c r="C8" s="6"/>
      <c r="D8" s="6" t="s">
        <v>32</v>
      </c>
      <c r="E8" s="14">
        <v>3.6156999999999999</v>
      </c>
      <c r="F8" s="14">
        <v>3.5893999999999999</v>
      </c>
      <c r="G8" s="21">
        <v>-2.63E-2</v>
      </c>
    </row>
    <row r="9" spans="1:7" s="8" customFormat="1" ht="20.05" customHeight="1" x14ac:dyDescent="0.25">
      <c r="A9" s="9">
        <v>102</v>
      </c>
      <c r="B9" s="6"/>
      <c r="C9" s="6"/>
      <c r="D9" s="6" t="s">
        <v>63</v>
      </c>
      <c r="E9" s="14">
        <v>223.45349999999999</v>
      </c>
      <c r="F9" s="14">
        <v>189.54429999999999</v>
      </c>
      <c r="G9" s="21">
        <v>-33.909199999999998</v>
      </c>
    </row>
    <row r="10" spans="1:7" s="8" customFormat="1" ht="20.05" customHeight="1" x14ac:dyDescent="0.25">
      <c r="A10" s="9"/>
      <c r="B10" s="6" t="s">
        <v>33</v>
      </c>
      <c r="C10" s="6"/>
      <c r="D10" s="6" t="s">
        <v>40</v>
      </c>
      <c r="E10" s="14">
        <v>109.9174</v>
      </c>
      <c r="F10" s="14">
        <v>90.772599999999997</v>
      </c>
      <c r="G10" s="21">
        <v>-19.1448</v>
      </c>
    </row>
    <row r="11" spans="1:7" s="8" customFormat="1" ht="20.05" customHeight="1" x14ac:dyDescent="0.25">
      <c r="A11" s="9"/>
      <c r="B11" s="6"/>
      <c r="C11" s="6" t="s">
        <v>41</v>
      </c>
      <c r="D11" s="6" t="s">
        <v>42</v>
      </c>
      <c r="E11" s="14">
        <v>6.3388999999999998</v>
      </c>
      <c r="F11" s="22">
        <v>5.9981</v>
      </c>
      <c r="G11" s="21">
        <v>-0.34079999999999999</v>
      </c>
    </row>
    <row r="12" spans="1:7" s="8" customFormat="1" ht="20.05" customHeight="1" x14ac:dyDescent="0.25">
      <c r="A12" s="9"/>
      <c r="B12" s="6"/>
      <c r="C12" s="6" t="s">
        <v>43</v>
      </c>
      <c r="D12" s="6" t="s">
        <v>44</v>
      </c>
      <c r="E12" s="14">
        <v>103.57850000000001</v>
      </c>
      <c r="F12" s="14">
        <v>84.774500000000003</v>
      </c>
      <c r="G12" s="23">
        <v>-18.803999999999998</v>
      </c>
    </row>
    <row r="13" spans="1:7" s="8" customFormat="1" ht="20.05" customHeight="1" x14ac:dyDescent="0.25">
      <c r="A13" s="9"/>
      <c r="B13" s="6" t="s">
        <v>45</v>
      </c>
      <c r="C13" s="6"/>
      <c r="D13" s="6" t="s">
        <v>46</v>
      </c>
      <c r="E13" s="14">
        <v>21.212399999999999</v>
      </c>
      <c r="F13" s="14">
        <v>21.439</v>
      </c>
      <c r="G13" s="21">
        <v>0.2266</v>
      </c>
    </row>
    <row r="14" spans="1:7" s="8" customFormat="1" ht="20.05" customHeight="1" x14ac:dyDescent="0.25">
      <c r="A14" s="9"/>
      <c r="B14" s="6"/>
      <c r="C14" s="6" t="s">
        <v>47</v>
      </c>
      <c r="D14" s="6" t="s">
        <v>48</v>
      </c>
      <c r="E14" s="14">
        <v>4.8137999999999996</v>
      </c>
      <c r="F14" s="14">
        <v>4.8491</v>
      </c>
      <c r="G14" s="21">
        <v>3.5299999999999998E-2</v>
      </c>
    </row>
    <row r="15" spans="1:7" s="8" customFormat="1" ht="20.05" customHeight="1" x14ac:dyDescent="0.25">
      <c r="A15" s="9"/>
      <c r="B15" s="6"/>
      <c r="C15" s="6" t="s">
        <v>49</v>
      </c>
      <c r="D15" s="6" t="s">
        <v>50</v>
      </c>
      <c r="E15" s="24">
        <v>16.398599999999998</v>
      </c>
      <c r="F15" s="14">
        <v>16.5899</v>
      </c>
      <c r="G15" s="21">
        <v>0.1913</v>
      </c>
    </row>
    <row r="16" spans="1:7" s="8" customFormat="1" ht="20.05" customHeight="1" x14ac:dyDescent="0.25">
      <c r="A16" s="9"/>
      <c r="B16" s="6" t="s">
        <v>27</v>
      </c>
      <c r="C16" s="6"/>
      <c r="D16" s="6" t="s">
        <v>10</v>
      </c>
      <c r="E16" s="14">
        <v>73.583200000000005</v>
      </c>
      <c r="F16" s="14">
        <v>58.484000000000002</v>
      </c>
      <c r="G16" s="23">
        <v>-15.0992</v>
      </c>
    </row>
    <row r="17" spans="1:7" s="8" customFormat="1" ht="20.05" customHeight="1" x14ac:dyDescent="0.25">
      <c r="A17" s="9"/>
      <c r="B17" s="6"/>
      <c r="C17" s="6" t="s">
        <v>51</v>
      </c>
      <c r="D17" s="6" t="s">
        <v>52</v>
      </c>
      <c r="E17" s="14">
        <v>73.583200000000005</v>
      </c>
      <c r="F17" s="14">
        <v>58.484000000000002</v>
      </c>
      <c r="G17" s="23">
        <v>-15.0992</v>
      </c>
    </row>
    <row r="18" spans="1:7" s="8" customFormat="1" ht="20.05" customHeight="1" x14ac:dyDescent="0.25">
      <c r="A18" s="9"/>
      <c r="B18" s="6" t="s">
        <v>53</v>
      </c>
      <c r="C18" s="6"/>
      <c r="D18" s="6" t="s">
        <v>28</v>
      </c>
      <c r="E18" s="14">
        <v>12.548400000000001</v>
      </c>
      <c r="F18" s="14">
        <v>12.656599999999999</v>
      </c>
      <c r="G18" s="21">
        <v>0.1082</v>
      </c>
    </row>
    <row r="19" spans="1:7" s="8" customFormat="1" ht="20.05" customHeight="1" x14ac:dyDescent="0.25">
      <c r="A19" s="9"/>
      <c r="B19" s="6"/>
      <c r="C19" s="6" t="s">
        <v>34</v>
      </c>
      <c r="D19" s="6" t="s">
        <v>35</v>
      </c>
      <c r="E19" s="14">
        <v>1.6657</v>
      </c>
      <c r="F19" s="14">
        <v>1.6553</v>
      </c>
      <c r="G19" s="21">
        <v>-1.04E-2</v>
      </c>
    </row>
    <row r="20" spans="1:7" s="8" customFormat="1" ht="20.05" customHeight="1" x14ac:dyDescent="0.25">
      <c r="A20" s="9"/>
      <c r="B20" s="6"/>
      <c r="C20" s="6" t="s">
        <v>36</v>
      </c>
      <c r="D20" s="6" t="s">
        <v>37</v>
      </c>
      <c r="E20" s="14">
        <v>2.0939000000000001</v>
      </c>
      <c r="F20" s="24">
        <v>2.0969000000000002</v>
      </c>
      <c r="G20" s="25">
        <v>3.0000000000000001E-3</v>
      </c>
    </row>
    <row r="21" spans="1:7" s="8" customFormat="1" ht="20.05" customHeight="1" x14ac:dyDescent="0.25">
      <c r="A21" s="9"/>
      <c r="B21" s="6"/>
      <c r="C21" s="6" t="s">
        <v>38</v>
      </c>
      <c r="D21" s="6" t="s">
        <v>54</v>
      </c>
      <c r="E21" s="14">
        <v>8.4785000000000004</v>
      </c>
      <c r="F21" s="14">
        <v>8.5946999999999996</v>
      </c>
      <c r="G21" s="21">
        <v>0.1162</v>
      </c>
    </row>
    <row r="22" spans="1:7" s="8" customFormat="1" ht="20.05" customHeight="1" x14ac:dyDescent="0.25">
      <c r="A22" s="9"/>
      <c r="B22" s="6"/>
      <c r="C22" s="6" t="s">
        <v>39</v>
      </c>
      <c r="D22" s="6" t="s">
        <v>65</v>
      </c>
      <c r="E22" s="14">
        <v>0.31030000000000002</v>
      </c>
      <c r="F22" s="14">
        <v>0.30969999999999998</v>
      </c>
      <c r="G22" s="25">
        <v>-5.9999999999999995E-4</v>
      </c>
    </row>
    <row r="23" spans="1:7" s="8" customFormat="1" ht="20.05" customHeight="1" x14ac:dyDescent="0.25">
      <c r="A23" s="9"/>
      <c r="B23" s="6" t="s">
        <v>55</v>
      </c>
      <c r="C23" s="6"/>
      <c r="D23" s="6" t="s">
        <v>66</v>
      </c>
      <c r="E23" s="14">
        <v>6.1920999999999999</v>
      </c>
      <c r="F23" s="14">
        <v>6.1920999999999999</v>
      </c>
      <c r="G23" s="25">
        <v>0</v>
      </c>
    </row>
    <row r="24" spans="1:7" s="8" customFormat="1" ht="20.05" customHeight="1" x14ac:dyDescent="0.25">
      <c r="A24" s="9"/>
      <c r="B24" s="6"/>
      <c r="C24" s="6" t="s">
        <v>56</v>
      </c>
      <c r="D24" s="6" t="s">
        <v>57</v>
      </c>
      <c r="E24" s="14">
        <v>1.2123999999999999</v>
      </c>
      <c r="F24" s="14">
        <v>1.2123999999999999</v>
      </c>
      <c r="G24" s="25">
        <v>0</v>
      </c>
    </row>
    <row r="25" spans="1:7" s="8" customFormat="1" ht="20.05" customHeight="1" x14ac:dyDescent="0.25">
      <c r="A25" s="9"/>
      <c r="B25" s="6"/>
      <c r="C25" s="6" t="s">
        <v>58</v>
      </c>
      <c r="D25" s="6" t="s">
        <v>59</v>
      </c>
      <c r="E25" s="14">
        <v>4.9797000000000002</v>
      </c>
      <c r="F25" s="14">
        <v>4.9797000000000002</v>
      </c>
      <c r="G25" s="25">
        <v>0</v>
      </c>
    </row>
    <row r="26" spans="1:7" s="8" customFormat="1" ht="20.05" customHeight="1" x14ac:dyDescent="0.25">
      <c r="A26" s="9">
        <v>110</v>
      </c>
      <c r="B26" s="6"/>
      <c r="C26" s="6"/>
      <c r="D26" s="6" t="s">
        <v>11</v>
      </c>
      <c r="E26" s="14">
        <v>14.2827</v>
      </c>
      <c r="F26" s="14">
        <v>12.426399999999999</v>
      </c>
      <c r="G26" s="21">
        <v>-1.8563000000000001</v>
      </c>
    </row>
    <row r="27" spans="1:7" s="8" customFormat="1" ht="20.05" customHeight="1" x14ac:dyDescent="0.25">
      <c r="A27" s="9"/>
      <c r="B27" s="6">
        <v>11001</v>
      </c>
      <c r="C27" s="6"/>
      <c r="D27" s="6" t="s">
        <v>12</v>
      </c>
      <c r="E27" s="14">
        <v>10.7159</v>
      </c>
      <c r="F27" s="14">
        <v>9.3886000000000003</v>
      </c>
      <c r="G27" s="21">
        <v>-1.3272999999999999</v>
      </c>
    </row>
    <row r="28" spans="1:7" s="8" customFormat="1" ht="20.05" customHeight="1" x14ac:dyDescent="0.25">
      <c r="A28" s="9"/>
      <c r="B28" s="6"/>
      <c r="C28" s="6"/>
      <c r="D28" s="6" t="s">
        <v>13</v>
      </c>
      <c r="E28" s="14">
        <v>3.5668000000000002</v>
      </c>
      <c r="F28" s="14">
        <v>3.0377999999999998</v>
      </c>
      <c r="G28" s="21">
        <v>-0.52900000000000003</v>
      </c>
    </row>
    <row r="29" spans="1:7" s="8" customFormat="1" ht="20.05" customHeight="1" x14ac:dyDescent="0.25">
      <c r="A29" s="9"/>
      <c r="B29" s="6"/>
      <c r="C29" s="6"/>
      <c r="D29" s="15" t="s">
        <v>29</v>
      </c>
      <c r="E29" s="19">
        <v>20.28</v>
      </c>
      <c r="F29" s="19">
        <v>20.28</v>
      </c>
      <c r="G29" s="26">
        <v>0</v>
      </c>
    </row>
    <row r="30" spans="1:7" s="8" customFormat="1" ht="20.05" customHeight="1" x14ac:dyDescent="0.25">
      <c r="A30" s="9">
        <v>201</v>
      </c>
      <c r="B30" s="6"/>
      <c r="C30" s="6"/>
      <c r="D30" s="6" t="s">
        <v>60</v>
      </c>
      <c r="E30" s="14">
        <v>20.28</v>
      </c>
      <c r="F30" s="14">
        <v>20.28</v>
      </c>
      <c r="G30" s="25">
        <v>0</v>
      </c>
    </row>
    <row r="31" spans="1:7" s="8" customFormat="1" ht="20.05" customHeight="1" x14ac:dyDescent="0.25">
      <c r="A31" s="9"/>
      <c r="B31" s="6">
        <v>20101</v>
      </c>
      <c r="C31" s="6"/>
      <c r="D31" s="6" t="s">
        <v>61</v>
      </c>
      <c r="E31" s="24">
        <v>11.7</v>
      </c>
      <c r="F31" s="24">
        <v>11.7</v>
      </c>
      <c r="G31" s="25">
        <v>0</v>
      </c>
    </row>
    <row r="32" spans="1:7" s="8" customFormat="1" ht="20.05" customHeight="1" x14ac:dyDescent="0.25">
      <c r="A32" s="9"/>
      <c r="B32" s="6">
        <v>20102</v>
      </c>
      <c r="C32" s="6"/>
      <c r="D32" s="6" t="s">
        <v>62</v>
      </c>
      <c r="E32" s="14">
        <v>8.58</v>
      </c>
      <c r="F32" s="14">
        <v>8.58</v>
      </c>
      <c r="G32" s="25">
        <v>0</v>
      </c>
    </row>
    <row r="33" spans="1:7" s="8" customFormat="1" ht="20.05" customHeight="1" x14ac:dyDescent="0.25">
      <c r="A33" s="9"/>
      <c r="B33" s="6"/>
      <c r="C33" s="6"/>
      <c r="D33" s="15" t="s">
        <v>30</v>
      </c>
      <c r="E33" s="19">
        <v>40.086500000000001</v>
      </c>
      <c r="F33" s="19">
        <v>30.4283</v>
      </c>
      <c r="G33" s="20">
        <v>-9.6582000000000008</v>
      </c>
    </row>
    <row r="34" spans="1:7" s="8" customFormat="1" ht="20.05" customHeight="1" x14ac:dyDescent="0.25">
      <c r="A34" s="9">
        <v>301</v>
      </c>
      <c r="B34" s="6"/>
      <c r="C34" s="6"/>
      <c r="D34" s="6" t="s">
        <v>14</v>
      </c>
      <c r="E34" s="14">
        <v>18.852900000000002</v>
      </c>
      <c r="F34" s="14">
        <v>16.244700000000002</v>
      </c>
      <c r="G34" s="21">
        <v>-2.6082000000000001</v>
      </c>
    </row>
    <row r="35" spans="1:7" s="8" customFormat="1" ht="20.05" customHeight="1" x14ac:dyDescent="0.25">
      <c r="A35" s="9"/>
      <c r="B35" s="6">
        <v>30101</v>
      </c>
      <c r="C35" s="6"/>
      <c r="D35" s="6" t="s">
        <v>15</v>
      </c>
      <c r="E35" s="14">
        <v>10.446199999999999</v>
      </c>
      <c r="F35" s="14">
        <v>9.1479999999999997</v>
      </c>
      <c r="G35" s="23">
        <v>-1.2982</v>
      </c>
    </row>
    <row r="36" spans="1:7" s="8" customFormat="1" ht="20.05" customHeight="1" x14ac:dyDescent="0.25">
      <c r="A36" s="9"/>
      <c r="B36" s="6">
        <v>30102</v>
      </c>
      <c r="C36" s="6"/>
      <c r="D36" s="6" t="s">
        <v>24</v>
      </c>
      <c r="E36" s="14">
        <v>1.2902</v>
      </c>
      <c r="F36" s="14">
        <v>1.1298999999999999</v>
      </c>
      <c r="G36" s="21">
        <v>-0.1603</v>
      </c>
    </row>
    <row r="37" spans="1:7" s="8" customFormat="1" ht="20.05" customHeight="1" x14ac:dyDescent="0.25">
      <c r="A37" s="9"/>
      <c r="B37" s="6">
        <v>30103</v>
      </c>
      <c r="C37" s="6"/>
      <c r="D37" s="6" t="s">
        <v>16</v>
      </c>
      <c r="E37" s="14">
        <v>6.4508999999999999</v>
      </c>
      <c r="F37" s="14">
        <v>5.6493000000000002</v>
      </c>
      <c r="G37" s="23">
        <v>-0.80159999999999998</v>
      </c>
    </row>
    <row r="38" spans="1:7" s="8" customFormat="1" ht="20.05" customHeight="1" x14ac:dyDescent="0.25">
      <c r="A38" s="9"/>
      <c r="B38" s="6">
        <v>30104</v>
      </c>
      <c r="C38" s="6"/>
      <c r="D38" s="6" t="s">
        <v>17</v>
      </c>
      <c r="E38" s="14">
        <v>0.1656</v>
      </c>
      <c r="F38" s="14">
        <v>0.14499999999999999</v>
      </c>
      <c r="G38" s="21">
        <v>-2.06E-2</v>
      </c>
    </row>
    <row r="39" spans="1:7" s="8" customFormat="1" ht="20.05" customHeight="1" x14ac:dyDescent="0.25">
      <c r="A39" s="9"/>
      <c r="B39" s="6">
        <v>30105</v>
      </c>
      <c r="C39" s="6"/>
      <c r="D39" s="6" t="s">
        <v>18</v>
      </c>
      <c r="E39" s="14">
        <v>0.5</v>
      </c>
      <c r="F39" s="14">
        <v>0.17249999999999999</v>
      </c>
      <c r="G39" s="21">
        <v>-0.32750000000000001</v>
      </c>
    </row>
    <row r="40" spans="1:7" s="8" customFormat="1" ht="20.05" customHeight="1" x14ac:dyDescent="0.25">
      <c r="A40" s="9">
        <v>303</v>
      </c>
      <c r="B40" s="6"/>
      <c r="C40" s="6"/>
      <c r="D40" s="6" t="s">
        <v>19</v>
      </c>
      <c r="E40" s="14">
        <v>20.2682</v>
      </c>
      <c r="F40" s="14">
        <v>13.3614</v>
      </c>
      <c r="G40" s="21">
        <v>-6.9067999999999996</v>
      </c>
    </row>
    <row r="41" spans="1:7" s="8" customFormat="1" ht="20.05" customHeight="1" x14ac:dyDescent="0.25">
      <c r="A41" s="9">
        <v>308</v>
      </c>
      <c r="B41" s="6"/>
      <c r="C41" s="7"/>
      <c r="D41" s="6" t="s">
        <v>20</v>
      </c>
      <c r="E41" s="14">
        <v>0.96540000000000004</v>
      </c>
      <c r="F41" s="14">
        <v>0.82220000000000004</v>
      </c>
      <c r="G41" s="21">
        <v>-0.14319999999999999</v>
      </c>
    </row>
    <row r="42" spans="1:7" s="8" customFormat="1" ht="20.05" customHeight="1" x14ac:dyDescent="0.25">
      <c r="A42" s="9"/>
      <c r="B42" s="6"/>
      <c r="C42" s="7"/>
      <c r="D42" s="15" t="s">
        <v>21</v>
      </c>
      <c r="E42" s="27">
        <v>0</v>
      </c>
      <c r="F42" s="27">
        <v>0</v>
      </c>
      <c r="G42" s="26">
        <v>0</v>
      </c>
    </row>
    <row r="43" spans="1:7" s="8" customFormat="1" ht="20.05" customHeight="1" thickBot="1" x14ac:dyDescent="0.3">
      <c r="A43" s="10"/>
      <c r="B43" s="11"/>
      <c r="C43" s="11"/>
      <c r="D43" s="16" t="s">
        <v>22</v>
      </c>
      <c r="E43" s="28">
        <v>301.71839999999997</v>
      </c>
      <c r="F43" s="28">
        <v>256.26839999999999</v>
      </c>
      <c r="G43" s="29">
        <f>F43-E43</f>
        <v>-45.449999999999989</v>
      </c>
    </row>
    <row r="44" spans="1:7" s="8" customFormat="1" ht="20.05" customHeight="1" x14ac:dyDescent="0.25">
      <c r="A44" s="12"/>
      <c r="B44" s="12"/>
      <c r="C44" s="12"/>
      <c r="D44" s="13"/>
      <c r="E44" s="12"/>
      <c r="F44" s="12"/>
      <c r="G44" s="12"/>
    </row>
    <row r="45" spans="1:7" s="8" customFormat="1" ht="20.05" customHeight="1" x14ac:dyDescent="0.25">
      <c r="A45" s="12"/>
      <c r="B45" s="12"/>
      <c r="C45" s="12"/>
      <c r="D45" s="13"/>
      <c r="E45" s="12"/>
      <c r="F45" s="12"/>
      <c r="G45" s="12"/>
    </row>
  </sheetData>
  <mergeCells count="7">
    <mergeCell ref="A1:C1"/>
    <mergeCell ref="A2:G2"/>
    <mergeCell ref="A3:A4"/>
    <mergeCell ref="B3:B4"/>
    <mergeCell ref="C3:C4"/>
    <mergeCell ref="D3:D4"/>
    <mergeCell ref="G3:G4"/>
  </mergeCells>
  <phoneticPr fontId="3" type="noConversion"/>
  <pageMargins left="0.59055118110236215" right="0.39370078740157483" top="0.59055118110236215" bottom="0.59055118110236215" header="0.51181102362204722" footer="0.31496062992125984"/>
  <pageSetup paperSize="9" scale="79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梅州市丰顺县省道S233线K64+920-K65+070段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徐俊</cp:lastModifiedBy>
  <cp:lastPrinted>2023-07-26T02:20:54Z</cp:lastPrinted>
  <dcterms:created xsi:type="dcterms:W3CDTF">2022-09-13T09:42:00Z</dcterms:created>
  <dcterms:modified xsi:type="dcterms:W3CDTF">2023-07-26T02:20:55Z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2052-11.1.0.12358</vt:lpwstr>
  </property>
</Properties>
</file>