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57" windowHeight="106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<sst xmlns="http://schemas.openxmlformats.org/spreadsheetml/2006/main" count="46" uniqueCount="26">
  <si>
    <r>
      <rPr>
        <b/>
        <sz val="18"/>
        <color theme="1"/>
        <rFont val="宋体"/>
        <charset val="134"/>
        <scheme val="major"/>
      </rPr>
      <t>2023</t>
    </r>
    <r>
      <rPr>
        <b/>
        <sz val="18"/>
        <color rgb="FF000000"/>
        <rFont val="宋体"/>
        <charset val="134"/>
      </rPr>
      <t>年</t>
    </r>
    <r>
      <rPr>
        <b/>
        <sz val="18"/>
        <color rgb="FF000000"/>
        <rFont val="宋体"/>
        <charset val="134"/>
        <scheme val="major"/>
      </rPr>
      <t>1-6</t>
    </r>
    <r>
      <rPr>
        <b/>
        <sz val="18"/>
        <color rgb="FF000000"/>
        <rFont val="宋体"/>
        <charset val="134"/>
      </rPr>
      <t>月全省运输生产完成情况</t>
    </r>
  </si>
  <si>
    <t>指     标
名     称</t>
  </si>
  <si>
    <t>计    算
单    位</t>
  </si>
  <si>
    <t>本年实际</t>
  </si>
  <si>
    <t>上年实际</t>
  </si>
  <si>
    <t>本年比上年增长（%）</t>
  </si>
  <si>
    <t>本月</t>
  </si>
  <si>
    <t>年初至本月累计</t>
  </si>
  <si>
    <t>同月</t>
  </si>
  <si>
    <t>同月累计</t>
  </si>
  <si>
    <t>一、  货 运 量</t>
  </si>
  <si>
    <t>万吨</t>
  </si>
  <si>
    <t>公    路</t>
  </si>
  <si>
    <t>水    路</t>
  </si>
  <si>
    <t>二、 货物周转量</t>
  </si>
  <si>
    <t>万吨公里</t>
  </si>
  <si>
    <t>三、 客 运 量</t>
  </si>
  <si>
    <t>万人</t>
  </si>
  <si>
    <t>四、 旅客周转量</t>
  </si>
  <si>
    <t>万人公里</t>
  </si>
  <si>
    <t>五、港口吞吐量</t>
  </si>
  <si>
    <t>其中：外贸</t>
  </si>
  <si>
    <t>沿海</t>
  </si>
  <si>
    <t>内河</t>
  </si>
  <si>
    <t>集装箱</t>
  </si>
  <si>
    <t>万TEU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</si>
</sst>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0_ "/>
    <numFmt numFmtId="178" formatCode="0_);[Red]\(0\)"/>
    <numFmt numFmtId="179" formatCode="0_ "/>
    <numFmt numFmtId="180" formatCode="0.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b/>
      <sz val="18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宋体"/>
      <charset val="134"/>
    </font>
    <font>
      <b/>
      <sz val="18"/>
      <color rgb="FF00000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11" applyNumberFormat="1" applyFont="1" applyFill="1" applyBorder="1">
      <alignment vertical="center"/>
    </xf>
    <xf numFmtId="178" fontId="1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0" fontId="2" fillId="0" borderId="0" xfId="11" applyNumberFormat="1" applyFont="1" applyFill="1">
      <alignment vertical="center"/>
    </xf>
    <xf numFmtId="10" fontId="1" fillId="0" borderId="0" xfId="11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abSelected="1" zoomScale="70" zoomScaleNormal="70" workbookViewId="0">
      <selection activeCell="K6" sqref="K6"/>
    </sheetView>
  </sheetViews>
  <sheetFormatPr defaultColWidth="9.36283185840708" defaultRowHeight="15.75"/>
  <cols>
    <col min="1" max="1" width="31.1327433628319" style="3"/>
    <col min="2" max="2" width="11.353982300885" style="3" customWidth="1"/>
    <col min="3" max="3" width="14.6017699115044" style="4"/>
    <col min="4" max="4" width="15.7964601769912" style="4"/>
    <col min="5" max="5" width="14.6017699115044" style="4"/>
    <col min="6" max="6" width="15.7964601769912" style="4"/>
    <col min="7" max="8" width="11.353982300885" style="5" customWidth="1"/>
    <col min="9" max="9" width="9.36283185840708" style="1"/>
    <col min="10" max="10" width="16.5929203539823" style="1"/>
    <col min="11" max="11" width="16.3274336283186" style="1"/>
    <col min="12" max="12" width="10.0265486725664" style="1"/>
    <col min="13" max="13" width="13.4778761061947" style="1"/>
    <col min="14" max="14" width="12.283185840708" style="1"/>
    <col min="15" max="16" width="13.4778761061947" style="1"/>
    <col min="17" max="16384" width="9.36283185840708" style="1"/>
  </cols>
  <sheetData>
    <row r="1" s="1" customFormat="1" ht="53.2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6" customHeight="1" spans="1:8">
      <c r="A2" s="7" t="s">
        <v>1</v>
      </c>
      <c r="B2" s="7" t="s">
        <v>2</v>
      </c>
      <c r="C2" s="8" t="s">
        <v>3</v>
      </c>
      <c r="D2" s="8"/>
      <c r="E2" s="8" t="s">
        <v>4</v>
      </c>
      <c r="F2" s="8"/>
      <c r="G2" s="9" t="s">
        <v>5</v>
      </c>
      <c r="H2" s="9"/>
    </row>
    <row r="3" s="1" customFormat="1" ht="36" customHeight="1" spans="1:8">
      <c r="A3" s="7"/>
      <c r="B3" s="7"/>
      <c r="C3" s="8" t="s">
        <v>6</v>
      </c>
      <c r="D3" s="8" t="s">
        <v>7</v>
      </c>
      <c r="E3" s="8" t="s">
        <v>6</v>
      </c>
      <c r="F3" s="8" t="s">
        <v>7</v>
      </c>
      <c r="G3" s="9" t="s">
        <v>8</v>
      </c>
      <c r="H3" s="9" t="s">
        <v>9</v>
      </c>
    </row>
    <row r="4" s="1" customFormat="1" ht="36" customHeight="1" spans="1:11">
      <c r="A4" s="10" t="s">
        <v>10</v>
      </c>
      <c r="B4" s="10" t="s">
        <v>11</v>
      </c>
      <c r="C4" s="11">
        <f t="shared" ref="C4:F4" si="0">C5+C6</f>
        <v>29658.397</v>
      </c>
      <c r="D4" s="11">
        <f t="shared" si="0"/>
        <v>167284.3112</v>
      </c>
      <c r="E4" s="11">
        <f t="shared" si="0"/>
        <v>28428.3488</v>
      </c>
      <c r="F4" s="11">
        <f t="shared" si="0"/>
        <v>161359.6678</v>
      </c>
      <c r="G4" s="12">
        <f t="shared" ref="G4:G20" si="1">C4/E4*100-100</f>
        <v>4.32683659769928</v>
      </c>
      <c r="H4" s="12">
        <f t="shared" ref="H4:H20" si="2">D4/F4*100-100</f>
        <v>3.671700295853</v>
      </c>
      <c r="K4" s="17"/>
    </row>
    <row r="5" s="1" customFormat="1" ht="36" customHeight="1" spans="1:11">
      <c r="A5" s="10" t="s">
        <v>12</v>
      </c>
      <c r="B5" s="10" t="s">
        <v>11</v>
      </c>
      <c r="C5" s="13">
        <v>20975.382</v>
      </c>
      <c r="D5" s="13">
        <v>117649.649</v>
      </c>
      <c r="E5" s="13">
        <v>20622.6861</v>
      </c>
      <c r="F5" s="13">
        <v>115523.4818</v>
      </c>
      <c r="G5" s="12">
        <f t="shared" si="1"/>
        <v>1.71023259671301</v>
      </c>
      <c r="H5" s="12">
        <f t="shared" si="2"/>
        <v>1.84046322606599</v>
      </c>
      <c r="K5" s="17"/>
    </row>
    <row r="6" s="1" customFormat="1" ht="36" customHeight="1" spans="1:11">
      <c r="A6" s="10" t="s">
        <v>13</v>
      </c>
      <c r="B6" s="10" t="s">
        <v>11</v>
      </c>
      <c r="C6" s="13">
        <v>8683.015</v>
      </c>
      <c r="D6" s="13">
        <v>49634.6622</v>
      </c>
      <c r="E6" s="13">
        <v>7805.6627</v>
      </c>
      <c r="F6" s="13">
        <v>45836.186</v>
      </c>
      <c r="G6" s="12">
        <f t="shared" si="1"/>
        <v>11.2399463533058</v>
      </c>
      <c r="H6" s="12">
        <f t="shared" si="2"/>
        <v>8.28706864921089</v>
      </c>
      <c r="K6" s="17"/>
    </row>
    <row r="7" s="1" customFormat="1" ht="36" customHeight="1" spans="1:11">
      <c r="A7" s="10" t="s">
        <v>14</v>
      </c>
      <c r="B7" s="10" t="s">
        <v>15</v>
      </c>
      <c r="C7" s="13">
        <f t="shared" ref="C7:F7" si="3">C8+C9</f>
        <v>19772893.1577</v>
      </c>
      <c r="D7" s="13">
        <f t="shared" si="3"/>
        <v>128723630.9076</v>
      </c>
      <c r="E7" s="13">
        <f t="shared" si="3"/>
        <v>18339306.5454</v>
      </c>
      <c r="F7" s="13">
        <f t="shared" si="3"/>
        <v>122875651.8168</v>
      </c>
      <c r="G7" s="12">
        <f t="shared" si="1"/>
        <v>7.81701646543218</v>
      </c>
      <c r="H7" s="12">
        <f t="shared" si="2"/>
        <v>4.759265976891</v>
      </c>
      <c r="K7" s="17"/>
    </row>
    <row r="8" s="1" customFormat="1" ht="36" customHeight="1" spans="1:11">
      <c r="A8" s="10" t="s">
        <v>12</v>
      </c>
      <c r="B8" s="10" t="s">
        <v>15</v>
      </c>
      <c r="C8" s="13">
        <v>2354823.6911</v>
      </c>
      <c r="D8" s="13">
        <v>13350899.2201</v>
      </c>
      <c r="E8" s="13">
        <v>2283545.7816</v>
      </c>
      <c r="F8" s="13">
        <v>12921239.6592</v>
      </c>
      <c r="G8" s="12">
        <f t="shared" si="1"/>
        <v>3.12136984834427</v>
      </c>
      <c r="H8" s="12">
        <f t="shared" si="2"/>
        <v>3.32521934607163</v>
      </c>
      <c r="K8" s="17"/>
    </row>
    <row r="9" s="1" customFormat="1" ht="36" customHeight="1" spans="1:11">
      <c r="A9" s="10" t="s">
        <v>13</v>
      </c>
      <c r="B9" s="10" t="s">
        <v>15</v>
      </c>
      <c r="C9" s="11">
        <v>17418069.4666</v>
      </c>
      <c r="D9" s="11">
        <v>115372731.6875</v>
      </c>
      <c r="E9" s="11">
        <v>16055760.7638</v>
      </c>
      <c r="F9" s="11">
        <v>109954412.1576</v>
      </c>
      <c r="G9" s="12">
        <f t="shared" si="1"/>
        <v>8.48485925295745</v>
      </c>
      <c r="H9" s="12">
        <f t="shared" si="2"/>
        <v>4.92778727436041</v>
      </c>
      <c r="K9" s="17"/>
    </row>
    <row r="10" s="1" customFormat="1" ht="36" customHeight="1" spans="1:11">
      <c r="A10" s="10" t="s">
        <v>16</v>
      </c>
      <c r="B10" s="10" t="s">
        <v>17</v>
      </c>
      <c r="C10" s="11">
        <f t="shared" ref="C10:F10" si="4">C11+C12</f>
        <v>2753.2448</v>
      </c>
      <c r="D10" s="11">
        <f t="shared" si="4"/>
        <v>15918.5046</v>
      </c>
      <c r="E10" s="11">
        <f t="shared" si="4"/>
        <v>2113.1129</v>
      </c>
      <c r="F10" s="11">
        <f t="shared" si="4"/>
        <v>11773.2817</v>
      </c>
      <c r="G10" s="12">
        <f t="shared" si="1"/>
        <v>30.2933127709362</v>
      </c>
      <c r="H10" s="12">
        <f t="shared" si="2"/>
        <v>35.2087294403225</v>
      </c>
      <c r="K10" s="17"/>
    </row>
    <row r="11" s="1" customFormat="1" ht="36" customHeight="1" spans="1:11">
      <c r="A11" s="10" t="s">
        <v>12</v>
      </c>
      <c r="B11" s="10" t="s">
        <v>17</v>
      </c>
      <c r="C11" s="11">
        <v>2566.0497</v>
      </c>
      <c r="D11" s="11">
        <v>14594.233</v>
      </c>
      <c r="E11" s="11">
        <v>2051.2322</v>
      </c>
      <c r="F11" s="11">
        <v>11466.4237</v>
      </c>
      <c r="G11" s="12">
        <f t="shared" si="1"/>
        <v>25.0979630682475</v>
      </c>
      <c r="H11" s="12">
        <f t="shared" si="2"/>
        <v>27.2779846779951</v>
      </c>
      <c r="K11" s="17"/>
    </row>
    <row r="12" s="1" customFormat="1" ht="36" customHeight="1" spans="1:11">
      <c r="A12" s="10" t="s">
        <v>13</v>
      </c>
      <c r="B12" s="10" t="s">
        <v>17</v>
      </c>
      <c r="C12" s="11">
        <v>187.1951</v>
      </c>
      <c r="D12" s="11">
        <v>1324.2716</v>
      </c>
      <c r="E12" s="11">
        <v>61.8807</v>
      </c>
      <c r="F12" s="11">
        <v>306.858</v>
      </c>
      <c r="G12" s="12">
        <f t="shared" si="1"/>
        <v>202.50966779626</v>
      </c>
      <c r="H12" s="12">
        <f t="shared" si="2"/>
        <v>331.55844071199</v>
      </c>
      <c r="K12" s="17"/>
    </row>
    <row r="13" s="1" customFormat="1" ht="36" customHeight="1" spans="1:11">
      <c r="A13" s="10" t="s">
        <v>18</v>
      </c>
      <c r="B13" s="10" t="s">
        <v>19</v>
      </c>
      <c r="C13" s="11">
        <f t="shared" ref="C13:F13" si="5">C14+C15</f>
        <v>216284.818</v>
      </c>
      <c r="D13" s="11">
        <f t="shared" si="5"/>
        <v>1227550.7455</v>
      </c>
      <c r="E13" s="11">
        <f t="shared" si="5"/>
        <v>172373.2793</v>
      </c>
      <c r="F13" s="11">
        <f t="shared" si="5"/>
        <v>967153.7913</v>
      </c>
      <c r="G13" s="12">
        <f t="shared" si="1"/>
        <v>25.4746784874794</v>
      </c>
      <c r="H13" s="12">
        <f t="shared" si="2"/>
        <v>26.9240483305129</v>
      </c>
      <c r="K13" s="17"/>
    </row>
    <row r="14" s="1" customFormat="1" ht="36" customHeight="1" spans="1:11">
      <c r="A14" s="10" t="s">
        <v>12</v>
      </c>
      <c r="B14" s="10" t="s">
        <v>19</v>
      </c>
      <c r="C14" s="11">
        <v>209914.0814</v>
      </c>
      <c r="D14" s="11">
        <v>1187337.5974</v>
      </c>
      <c r="E14" s="11">
        <v>170559.9635</v>
      </c>
      <c r="F14" s="11">
        <v>958785.017</v>
      </c>
      <c r="G14" s="12">
        <f t="shared" si="1"/>
        <v>23.073479316264</v>
      </c>
      <c r="H14" s="12">
        <f t="shared" si="2"/>
        <v>23.8377296628113</v>
      </c>
      <c r="K14" s="17"/>
    </row>
    <row r="15" s="1" customFormat="1" ht="36" customHeight="1" spans="1:11">
      <c r="A15" s="10" t="s">
        <v>13</v>
      </c>
      <c r="B15" s="10" t="s">
        <v>19</v>
      </c>
      <c r="C15" s="11">
        <v>6370.7366</v>
      </c>
      <c r="D15" s="11">
        <v>40213.1481</v>
      </c>
      <c r="E15" s="11">
        <v>1813.3158</v>
      </c>
      <c r="F15" s="11">
        <v>8368.7743</v>
      </c>
      <c r="G15" s="12">
        <f t="shared" si="1"/>
        <v>251.330783088086</v>
      </c>
      <c r="H15" s="12">
        <f t="shared" si="2"/>
        <v>380.514190710102</v>
      </c>
      <c r="K15" s="17"/>
    </row>
    <row r="16" s="2" customFormat="1" ht="36" customHeight="1" spans="1:16">
      <c r="A16" s="14" t="s">
        <v>20</v>
      </c>
      <c r="B16" s="14" t="s">
        <v>11</v>
      </c>
      <c r="C16" s="13">
        <f t="shared" ref="C16:F16" si="6">C18+C19</f>
        <v>18879.581</v>
      </c>
      <c r="D16" s="13">
        <f t="shared" si="6"/>
        <v>106076.8415</v>
      </c>
      <c r="E16" s="13">
        <f t="shared" si="6"/>
        <v>16830.1019</v>
      </c>
      <c r="F16" s="13">
        <f t="shared" si="6"/>
        <v>98633.5646</v>
      </c>
      <c r="G16" s="12">
        <f t="shared" si="1"/>
        <v>12.1774610289198</v>
      </c>
      <c r="H16" s="12">
        <f t="shared" si="2"/>
        <v>7.54639349209936</v>
      </c>
      <c r="I16" s="18"/>
      <c r="J16" s="18"/>
      <c r="K16" s="17"/>
      <c r="M16" s="1"/>
      <c r="N16" s="1"/>
      <c r="O16" s="1"/>
      <c r="P16" s="1"/>
    </row>
    <row r="17" s="2" customFormat="1" ht="36" customHeight="1" spans="1:16">
      <c r="A17" s="14" t="s">
        <v>21</v>
      </c>
      <c r="B17" s="14" t="s">
        <v>11</v>
      </c>
      <c r="C17" s="13">
        <v>6417.1772</v>
      </c>
      <c r="D17" s="13">
        <v>35491.2235</v>
      </c>
      <c r="E17" s="13">
        <v>5559.2967</v>
      </c>
      <c r="F17" s="13">
        <v>32161.9249</v>
      </c>
      <c r="G17" s="12">
        <f t="shared" si="1"/>
        <v>15.4314573640223</v>
      </c>
      <c r="H17" s="12">
        <f t="shared" si="2"/>
        <v>10.3516770540062</v>
      </c>
      <c r="I17" s="18"/>
      <c r="J17" s="19"/>
      <c r="K17" s="17"/>
      <c r="M17" s="1"/>
      <c r="N17" s="1"/>
      <c r="O17" s="1"/>
      <c r="P17" s="1"/>
    </row>
    <row r="18" s="2" customFormat="1" ht="36" customHeight="1" spans="1:16">
      <c r="A18" s="14" t="s">
        <v>22</v>
      </c>
      <c r="B18" s="14" t="s">
        <v>11</v>
      </c>
      <c r="C18" s="13">
        <v>16218.5239</v>
      </c>
      <c r="D18" s="13">
        <v>91243.3136</v>
      </c>
      <c r="E18" s="13">
        <v>14896.2549</v>
      </c>
      <c r="F18" s="13">
        <v>85893.7442</v>
      </c>
      <c r="G18" s="12">
        <f t="shared" si="1"/>
        <v>8.87651969489325</v>
      </c>
      <c r="H18" s="12">
        <f t="shared" si="2"/>
        <v>6.22812458558538</v>
      </c>
      <c r="J18" s="18"/>
      <c r="K18" s="17"/>
      <c r="M18" s="1"/>
      <c r="N18" s="1"/>
      <c r="O18" s="1"/>
      <c r="P18" s="1"/>
    </row>
    <row r="19" s="2" customFormat="1" ht="36" customHeight="1" spans="1:16">
      <c r="A19" s="14" t="s">
        <v>23</v>
      </c>
      <c r="B19" s="14" t="s">
        <v>11</v>
      </c>
      <c r="C19" s="13">
        <v>2661.0571</v>
      </c>
      <c r="D19" s="13">
        <v>14833.5279</v>
      </c>
      <c r="E19" s="13">
        <v>1933.847</v>
      </c>
      <c r="F19" s="13">
        <v>12739.8204</v>
      </c>
      <c r="G19" s="12">
        <f t="shared" si="1"/>
        <v>37.6043244372487</v>
      </c>
      <c r="H19" s="12">
        <f t="shared" si="2"/>
        <v>16.4343564843348</v>
      </c>
      <c r="K19" s="17"/>
      <c r="M19" s="1"/>
      <c r="N19" s="1"/>
      <c r="O19" s="1"/>
      <c r="P19" s="1"/>
    </row>
    <row r="20" s="2" customFormat="1" ht="36" customHeight="1" spans="1:16">
      <c r="A20" s="14" t="s">
        <v>24</v>
      </c>
      <c r="B20" s="14" t="s">
        <v>25</v>
      </c>
      <c r="C20" s="13">
        <v>626.941075</v>
      </c>
      <c r="D20" s="13">
        <v>3336.11645</v>
      </c>
      <c r="E20" s="13">
        <v>617.37475</v>
      </c>
      <c r="F20" s="13">
        <v>3385.7504</v>
      </c>
      <c r="G20" s="12">
        <f t="shared" si="1"/>
        <v>1.54951672383751</v>
      </c>
      <c r="H20" s="12">
        <f t="shared" si="2"/>
        <v>-1.46596600859887</v>
      </c>
      <c r="M20" s="1"/>
      <c r="N20" s="1"/>
      <c r="O20" s="1"/>
      <c r="P20" s="1"/>
    </row>
    <row r="21" s="1" customFormat="1" spans="1:8">
      <c r="A21" s="15"/>
      <c r="B21" s="15"/>
      <c r="C21" s="15"/>
      <c r="D21" s="15"/>
      <c r="E21" s="15"/>
      <c r="F21" s="15"/>
      <c r="G21" s="15"/>
      <c r="H21" s="15"/>
    </row>
    <row r="22" s="1" customFormat="1" spans="1:8">
      <c r="A22" s="3"/>
      <c r="B22" s="3"/>
      <c r="C22" s="4"/>
      <c r="D22" s="4"/>
      <c r="E22" s="4"/>
      <c r="F22" s="4"/>
      <c r="G22" s="5"/>
      <c r="H22" s="5"/>
    </row>
    <row r="23" s="1" customFormat="1" spans="1:11">
      <c r="A23" s="3"/>
      <c r="B23" s="3"/>
      <c r="C23" s="4"/>
      <c r="D23" s="4"/>
      <c r="E23" s="4"/>
      <c r="F23" s="4"/>
      <c r="G23" s="5"/>
      <c r="H23" s="5"/>
      <c r="K23" s="20"/>
    </row>
    <row r="24" s="1" customFormat="1" spans="1:8">
      <c r="A24" s="3"/>
      <c r="B24" s="3"/>
      <c r="C24" s="4"/>
      <c r="D24" s="4"/>
      <c r="E24" s="16"/>
      <c r="F24" s="4"/>
      <c r="G24" s="5"/>
      <c r="H24" s="5"/>
    </row>
  </sheetData>
  <mergeCells count="7">
    <mergeCell ref="A1:H1"/>
    <mergeCell ref="C2:D2"/>
    <mergeCell ref="E2:F2"/>
    <mergeCell ref="G2:H2"/>
    <mergeCell ref="A21:H21"/>
    <mergeCell ref="A2:A3"/>
    <mergeCell ref="B2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lxl</dc:creator>
  <cp:lastModifiedBy>Lau Gwok-jan</cp:lastModifiedBy>
  <dcterms:created xsi:type="dcterms:W3CDTF">2023-05-09T15:39:00Z</dcterms:created>
  <dcterms:modified xsi:type="dcterms:W3CDTF">2023-07-12T01:10:43Z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DCB52F6C62BE461AA75E93BC9EC969EC_11</vt:lpwstr>
  </property>
  <property fmtid="{D5CDD505-2E9C-101B-9397-08002B2CF9AE}" pid="3" name="KSOProductBuildVer">
    <vt:lpwstr>2052-11.1.0.14309</vt:lpwstr>
  </property>
</Properties>
</file>