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2676" windowWidth="25417" windowHeight="10216"/>
  </bookViews>
  <sheets>
    <sheet name="省道S239线五华双华至冰糖段" sheetId="1" r:id="rId1"/>
  </sheets>
  <definedNames>
    <definedName name="_xlnm.Print_Area" localSheetId="0">省道S239线五华双华至冰糖段!$A$1:$G$39</definedName>
  </definedNames>
  <calcPr calcId="144525"/>
  <oleSize ref="A1:G42"/>
</workbook>
</file>

<file path=xl/sharedStrings.xml><?xml version="1.0" encoding="utf-8"?>
<sst xmlns="http://schemas.openxmlformats.org/spreadsheetml/2006/main" count="82" uniqueCount="80">
  <si>
    <t>工程或费用名称</t>
  </si>
  <si>
    <t>第一部分 建筑安装工程费</t>
  </si>
  <si>
    <t>公路公里</t>
  </si>
  <si>
    <t>临时工程</t>
  </si>
  <si>
    <t>公路公里</t>
  </si>
  <si>
    <t>其他临时工程</t>
  </si>
  <si>
    <t>公路公里</t>
  </si>
  <si>
    <t>路基工程</t>
  </si>
  <si>
    <t>km</t>
  </si>
  <si>
    <t>场地清理</t>
  </si>
  <si>
    <t>km</t>
  </si>
  <si>
    <t>排水工程</t>
  </si>
  <si>
    <t>km</t>
  </si>
  <si>
    <t>路面工程</t>
  </si>
  <si>
    <t>km</t>
  </si>
  <si>
    <t>沥青混凝土路面</t>
  </si>
  <si>
    <t>水泥混凝土路面</t>
  </si>
  <si>
    <t>旧路面处理</t>
  </si>
  <si>
    <t>交叉工程</t>
  </si>
  <si>
    <t>处</t>
  </si>
  <si>
    <t>平面交叉</t>
  </si>
  <si>
    <t>处</t>
  </si>
  <si>
    <t>交通工程及沿线设施</t>
  </si>
  <si>
    <t>公路公里</t>
  </si>
  <si>
    <t>交通安全设施</t>
  </si>
  <si>
    <t>公路公里</t>
  </si>
  <si>
    <t>专项费用</t>
  </si>
  <si>
    <t>元</t>
  </si>
  <si>
    <t>施工场地建设费</t>
  </si>
  <si>
    <t>元</t>
  </si>
  <si>
    <t>安全生产费</t>
  </si>
  <si>
    <t>元</t>
  </si>
  <si>
    <t>第三部分 工程建设其他费用</t>
  </si>
  <si>
    <t>公路公里</t>
  </si>
  <si>
    <t>建设项目管理费</t>
  </si>
  <si>
    <t>公路公里</t>
  </si>
  <si>
    <t>建设单位（业主）管理费</t>
  </si>
  <si>
    <t>公路公里</t>
  </si>
  <si>
    <t>建设项目信息化费</t>
  </si>
  <si>
    <t>公路公里</t>
  </si>
  <si>
    <t>工程监理费</t>
  </si>
  <si>
    <t>公路公里</t>
  </si>
  <si>
    <t>设计文件审查费</t>
  </si>
  <si>
    <t>公路公里</t>
  </si>
  <si>
    <t>竣（交）工验收试验检测费</t>
  </si>
  <si>
    <t>公路公里</t>
  </si>
  <si>
    <t>建设项目前期工作费</t>
  </si>
  <si>
    <t>公路公里</t>
  </si>
  <si>
    <t>勘察设计费</t>
  </si>
  <si>
    <t>公路公里</t>
  </si>
  <si>
    <t>施工图预算编制费</t>
  </si>
  <si>
    <t>公路公里</t>
  </si>
  <si>
    <t>招标文件及标底编制费</t>
  </si>
  <si>
    <t>公路公里</t>
  </si>
  <si>
    <t>建设方案编制费</t>
  </si>
  <si>
    <t>公路公里</t>
  </si>
  <si>
    <t>联合试运转费</t>
  </si>
  <si>
    <t>公路公里</t>
  </si>
  <si>
    <t>工程保险费</t>
  </si>
  <si>
    <t>公路公里</t>
  </si>
  <si>
    <t>其他相关费用</t>
  </si>
  <si>
    <t>公路公里</t>
  </si>
  <si>
    <t>第四部分 预备费</t>
  </si>
  <si>
    <t>公路公里</t>
  </si>
  <si>
    <t>基本预备费</t>
  </si>
  <si>
    <t>公路公里</t>
  </si>
  <si>
    <t>公路基本造价</t>
  </si>
  <si>
    <t>公路公里</t>
  </si>
  <si>
    <t>附件</t>
  </si>
  <si>
    <t>分项编号</t>
  </si>
  <si>
    <t>单位</t>
  </si>
  <si>
    <t>总数量</t>
  </si>
  <si>
    <t>方案设计</t>
  </si>
  <si>
    <t>审查意见</t>
  </si>
  <si>
    <t>概算（万元）</t>
  </si>
  <si>
    <t>增（+）减
（-）金额
 （万元）</t>
    <phoneticPr fontId="1" type="noConversion"/>
  </si>
  <si>
    <r>
      <t>m</t>
    </r>
    <r>
      <rPr>
        <vertAlign val="superscript"/>
        <sz val="10"/>
        <color theme="1"/>
        <rFont val="仿宋_GB2312"/>
        <family val="3"/>
        <charset val="134"/>
      </rPr>
      <t>2</t>
    </r>
    <phoneticPr fontId="1" type="noConversion"/>
  </si>
  <si>
    <r>
      <t>km/m</t>
    </r>
    <r>
      <rPr>
        <vertAlign val="superscript"/>
        <sz val="10"/>
        <color theme="1"/>
        <rFont val="仿宋_GB2312"/>
        <family val="3"/>
        <charset val="134"/>
      </rPr>
      <t>2</t>
    </r>
    <phoneticPr fontId="1" type="noConversion"/>
  </si>
  <si>
    <t>13.502/88827.22</t>
    <phoneticPr fontId="1" type="noConversion"/>
  </si>
  <si>
    <t>省道S239线五华双华至冰糖段路面预防养护及功能性修复养护工程方案设计概算审查表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</si>
</sst>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1">
    <font>
      <sz val="12"/>
      <color indexed="8"/>
      <name val="宋体"/>
      <charset val="134"/>
    </font>
    <font>
      <b/>
      <sz val="20"/>
      <color indexed="8"/>
      <name val="smartSimSun"/>
      <family val="3"/>
      <charset val="134"/>
    </font>
    <font>
      <sz val="14"/>
      <color theme="1"/>
      <name val="宋体"/>
      <family val="3"/>
      <charset val="134"/>
      <scheme val="minor"/>
    </font>
    <font>
      <b/>
      <sz val="10"/>
      <name val="仿宋_GB2312"/>
      <family val="3"/>
      <charset val="134"/>
    </font>
    <font>
      <sz val="10"/>
      <color theme="1"/>
      <name val="宋体"/>
      <family val="3"/>
      <charset val="134"/>
      <scheme val="minor"/>
    </font>
    <font>
      <b/>
      <sz val="10"/>
      <color theme="1"/>
      <name val="仿宋_GB2312"/>
      <family val="3"/>
      <charset val="134"/>
    </font>
    <font>
      <sz val="10"/>
      <color theme="1"/>
      <name val="仿宋_GB2312"/>
      <family val="3"/>
      <charset val="134"/>
    </font>
    <font>
      <vertAlign val="superscript"/>
      <sz val="10"/>
      <color theme="1"/>
      <name val="仿宋_GB2312"/>
      <family val="3"/>
      <charset val="134"/>
    </font>
    <font>
      <sz val="14"/>
      <name val="黑体"/>
      <family val="3"/>
      <charset val="134"/>
    </font>
    <font>
      <sz val="12"/>
      <name val="黑体"/>
      <family val="3"/>
      <charset val="134"/>
    </font>
    <font>
      <sz val="16"/>
      <color theme="1"/>
      <name val="方正小标宋简体"/>
      <family val="4"/>
      <charset val="134"/>
    </font>
  </fonts>
  <fills count="2">
    <fill>
      <patternFill patternType="none"/>
    </fill>
    <fill>
      <patternFill patternType="gray125"/>
    </fill>
  </fills>
  <borders count="1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8">
    <xf numFmtId="0" fontId="0" fillId="0" borderId="0" xfId="0" applyAlignment="1">
      <alignment horizontal="left" vertical="center" wrapText="1"/>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8"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4" xfId="0" applyFont="1" applyBorder="1" applyAlignment="1">
      <alignment horizontal="center" vertical="top"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BreakPreview" zoomScale="113" zoomScaleNormal="115" zoomScaleSheetLayoutView="113" workbookViewId="0">
      <selection activeCell="H5" sqref="H5"/>
    </sheetView>
  </sheetViews>
  <sheetFormatPr defaultRowHeight="18.350000000000001"/>
  <cols>
    <col min="1" max="1" width="9.6640625" style="1" customWidth="1"/>
    <col min="2" max="2" width="26.21875" style="1" customWidth="1"/>
    <col min="3" max="3" width="9.109375" style="1" customWidth="1"/>
    <col min="4" max="4" width="14.33203125" style="1" customWidth="1"/>
    <col min="5" max="5" width="12.77734375" style="1" customWidth="1"/>
    <col min="6" max="6" width="12.88671875" style="1" customWidth="1"/>
    <col min="7" max="7" width="11.44140625" style="1" customWidth="1"/>
    <col min="8" max="8" width="20" customWidth="1"/>
  </cols>
  <sheetData>
    <row r="1" spans="1:7" s="1" customFormat="1" ht="25" customHeight="1">
      <c r="A1" s="25" t="s">
        <v>68</v>
      </c>
      <c r="B1" s="26"/>
    </row>
    <row r="2" spans="1:7" s="1" customFormat="1" ht="45" customHeight="1" thickBot="1">
      <c r="A2" s="27" t="s">
        <v>79</v>
      </c>
      <c r="B2" s="27"/>
      <c r="C2" s="27"/>
      <c r="D2" s="27"/>
      <c r="E2" s="27"/>
      <c r="F2" s="27"/>
      <c r="G2" s="27"/>
    </row>
    <row r="3" spans="1:7" s="1" customFormat="1" ht="25" customHeight="1">
      <c r="A3" s="19" t="s">
        <v>69</v>
      </c>
      <c r="B3" s="21" t="s">
        <v>0</v>
      </c>
      <c r="C3" s="21" t="s">
        <v>70</v>
      </c>
      <c r="D3" s="21" t="s">
        <v>71</v>
      </c>
      <c r="E3" s="17" t="s">
        <v>72</v>
      </c>
      <c r="F3" s="17" t="s">
        <v>73</v>
      </c>
      <c r="G3" s="23" t="s">
        <v>75</v>
      </c>
    </row>
    <row r="4" spans="1:7" s="1" customFormat="1" ht="25" customHeight="1">
      <c r="A4" s="20"/>
      <c r="B4" s="22"/>
      <c r="C4" s="22"/>
      <c r="D4" s="22"/>
      <c r="E4" s="18" t="s">
        <v>74</v>
      </c>
      <c r="F4" s="18" t="s">
        <v>74</v>
      </c>
      <c r="G4" s="24"/>
    </row>
    <row r="5" spans="1:7" s="1" customFormat="1" ht="20.05" customHeight="1">
      <c r="A5" s="2"/>
      <c r="B5" s="3" t="s">
        <v>1</v>
      </c>
      <c r="C5" s="4" t="s">
        <v>2</v>
      </c>
      <c r="D5" s="4">
        <v>13.502000000000001</v>
      </c>
      <c r="E5" s="12">
        <v>1656.0248999999999</v>
      </c>
      <c r="F5" s="12">
        <v>1651.3200999999999</v>
      </c>
      <c r="G5" s="7">
        <f>F5-E5</f>
        <v>-4.7047999999999774</v>
      </c>
    </row>
    <row r="6" spans="1:7" s="1" customFormat="1" ht="20.05" customHeight="1">
      <c r="A6" s="5">
        <v>101</v>
      </c>
      <c r="B6" s="4" t="s">
        <v>3</v>
      </c>
      <c r="C6" s="4" t="s">
        <v>4</v>
      </c>
      <c r="D6" s="4">
        <v>13.502000000000001</v>
      </c>
      <c r="E6" s="15">
        <v>5.3708999999999998</v>
      </c>
      <c r="F6" s="15">
        <v>4.2145000000000001</v>
      </c>
      <c r="G6" s="6">
        <f t="shared" ref="G6:G39" si="0">F6-E6</f>
        <v>-1.1563999999999997</v>
      </c>
    </row>
    <row r="7" spans="1:7" s="1" customFormat="1" ht="20.05" customHeight="1">
      <c r="A7" s="11">
        <v>10103</v>
      </c>
      <c r="B7" s="4" t="s">
        <v>5</v>
      </c>
      <c r="C7" s="4" t="s">
        <v>6</v>
      </c>
      <c r="D7" s="4">
        <v>13.502000000000001</v>
      </c>
      <c r="E7" s="15">
        <v>5.3708999999999998</v>
      </c>
      <c r="F7" s="15">
        <v>4.2145000000000001</v>
      </c>
      <c r="G7" s="6">
        <f t="shared" si="0"/>
        <v>-1.1563999999999997</v>
      </c>
    </row>
    <row r="8" spans="1:7" s="1" customFormat="1" ht="20.05" customHeight="1">
      <c r="A8" s="5">
        <v>102</v>
      </c>
      <c r="B8" s="4" t="s">
        <v>7</v>
      </c>
      <c r="C8" s="4" t="s">
        <v>8</v>
      </c>
      <c r="D8" s="4">
        <v>13.502000000000001</v>
      </c>
      <c r="E8" s="15">
        <v>116.9218</v>
      </c>
      <c r="F8" s="15">
        <v>114.3944</v>
      </c>
      <c r="G8" s="6">
        <f t="shared" si="0"/>
        <v>-2.5274000000000001</v>
      </c>
    </row>
    <row r="9" spans="1:7" s="1" customFormat="1" ht="20.05" customHeight="1">
      <c r="A9" s="11">
        <v>10201</v>
      </c>
      <c r="B9" s="4" t="s">
        <v>9</v>
      </c>
      <c r="C9" s="4" t="s">
        <v>10</v>
      </c>
      <c r="D9" s="4">
        <v>13.502000000000001</v>
      </c>
      <c r="E9" s="15">
        <v>20.121600000000001</v>
      </c>
      <c r="F9" s="15">
        <v>17.594200000000001</v>
      </c>
      <c r="G9" s="6">
        <f t="shared" si="0"/>
        <v>-2.5274000000000001</v>
      </c>
    </row>
    <row r="10" spans="1:7" s="1" customFormat="1" ht="20.05" customHeight="1">
      <c r="A10" s="11">
        <v>10206</v>
      </c>
      <c r="B10" s="4" t="s">
        <v>11</v>
      </c>
      <c r="C10" s="4" t="s">
        <v>12</v>
      </c>
      <c r="D10" s="4">
        <v>6.2370000000000001</v>
      </c>
      <c r="E10" s="15">
        <v>96.800200000000004</v>
      </c>
      <c r="F10" s="15">
        <v>96.800200000000004</v>
      </c>
      <c r="G10" s="6">
        <f t="shared" si="0"/>
        <v>0</v>
      </c>
    </row>
    <row r="11" spans="1:7" s="1" customFormat="1" ht="20.05" customHeight="1">
      <c r="A11" s="5">
        <v>103</v>
      </c>
      <c r="B11" s="4" t="s">
        <v>13</v>
      </c>
      <c r="C11" s="4" t="s">
        <v>14</v>
      </c>
      <c r="D11" s="4">
        <v>13.502000000000001</v>
      </c>
      <c r="E11" s="15">
        <v>1418.5225</v>
      </c>
      <c r="F11" s="15">
        <v>1418.2175</v>
      </c>
      <c r="G11" s="6">
        <f t="shared" si="0"/>
        <v>-0.30500000000006366</v>
      </c>
    </row>
    <row r="12" spans="1:7" s="1" customFormat="1" ht="20.05" customHeight="1">
      <c r="A12" s="11">
        <v>10301</v>
      </c>
      <c r="B12" s="4" t="s">
        <v>15</v>
      </c>
      <c r="C12" s="4" t="s">
        <v>76</v>
      </c>
      <c r="D12" s="4">
        <v>88827.22</v>
      </c>
      <c r="E12" s="15">
        <v>1243.6543999999999</v>
      </c>
      <c r="F12" s="15">
        <v>1234.3215</v>
      </c>
      <c r="G12" s="6">
        <f t="shared" si="0"/>
        <v>-9.3328999999998814</v>
      </c>
    </row>
    <row r="13" spans="1:7" s="1" customFormat="1" ht="20.05" customHeight="1">
      <c r="A13" s="11">
        <v>10302</v>
      </c>
      <c r="B13" s="4" t="s">
        <v>16</v>
      </c>
      <c r="C13" s="4" t="s">
        <v>76</v>
      </c>
      <c r="D13" s="4">
        <v>1515</v>
      </c>
      <c r="E13" s="15">
        <v>35.767899999999997</v>
      </c>
      <c r="F13" s="15">
        <v>35.767899999999997</v>
      </c>
      <c r="G13" s="6">
        <f t="shared" si="0"/>
        <v>0</v>
      </c>
    </row>
    <row r="14" spans="1:7" s="1" customFormat="1" ht="20.05" customHeight="1">
      <c r="A14" s="11">
        <v>10306</v>
      </c>
      <c r="B14" s="4" t="s">
        <v>17</v>
      </c>
      <c r="C14" s="4" t="s">
        <v>77</v>
      </c>
      <c r="D14" s="4" t="s">
        <v>78</v>
      </c>
      <c r="E14" s="15">
        <v>139.1002</v>
      </c>
      <c r="F14" s="15">
        <v>148.12809999999999</v>
      </c>
      <c r="G14" s="6">
        <f t="shared" si="0"/>
        <v>9.0278999999999883</v>
      </c>
    </row>
    <row r="15" spans="1:7" s="1" customFormat="1" ht="20.05" customHeight="1">
      <c r="A15" s="5">
        <v>106</v>
      </c>
      <c r="B15" s="4" t="s">
        <v>18</v>
      </c>
      <c r="C15" s="4" t="s">
        <v>19</v>
      </c>
      <c r="D15" s="4">
        <v>1</v>
      </c>
      <c r="E15" s="15">
        <v>0.8911</v>
      </c>
      <c r="F15" s="15">
        <v>0.88990000000000002</v>
      </c>
      <c r="G15" s="6">
        <f t="shared" si="0"/>
        <v>-1.1999999999999789E-3</v>
      </c>
    </row>
    <row r="16" spans="1:7" s="1" customFormat="1" ht="20.05" customHeight="1">
      <c r="A16" s="11">
        <v>10601</v>
      </c>
      <c r="B16" s="4" t="s">
        <v>20</v>
      </c>
      <c r="C16" s="4" t="s">
        <v>21</v>
      </c>
      <c r="D16" s="4">
        <v>1</v>
      </c>
      <c r="E16" s="15">
        <v>0.8911</v>
      </c>
      <c r="F16" s="15">
        <v>0.88990000000000002</v>
      </c>
      <c r="G16" s="6">
        <f t="shared" si="0"/>
        <v>-1.1999999999999789E-3</v>
      </c>
    </row>
    <row r="17" spans="1:7" s="1" customFormat="1" ht="20.05" customHeight="1">
      <c r="A17" s="5">
        <v>107</v>
      </c>
      <c r="B17" s="4" t="s">
        <v>22</v>
      </c>
      <c r="C17" s="4" t="s">
        <v>23</v>
      </c>
      <c r="D17" s="4">
        <v>13.502000000000001</v>
      </c>
      <c r="E17" s="15">
        <v>37.062100000000001</v>
      </c>
      <c r="F17" s="15">
        <v>37.062100000000001</v>
      </c>
      <c r="G17" s="6">
        <f t="shared" si="0"/>
        <v>0</v>
      </c>
    </row>
    <row r="18" spans="1:7" s="1" customFormat="1" ht="20.05" customHeight="1">
      <c r="A18" s="11">
        <v>10701</v>
      </c>
      <c r="B18" s="4" t="s">
        <v>24</v>
      </c>
      <c r="C18" s="4" t="s">
        <v>25</v>
      </c>
      <c r="D18" s="4">
        <v>13.502000000000001</v>
      </c>
      <c r="E18" s="15">
        <v>37.062100000000001</v>
      </c>
      <c r="F18" s="15">
        <v>37.062100000000001</v>
      </c>
      <c r="G18" s="6">
        <f t="shared" si="0"/>
        <v>0</v>
      </c>
    </row>
    <row r="19" spans="1:7" s="1" customFormat="1" ht="20.05" customHeight="1">
      <c r="A19" s="5">
        <v>110</v>
      </c>
      <c r="B19" s="4" t="s">
        <v>26</v>
      </c>
      <c r="C19" s="4" t="s">
        <v>27</v>
      </c>
      <c r="D19" s="4"/>
      <c r="E19" s="15">
        <v>77.256500000000003</v>
      </c>
      <c r="F19" s="15">
        <v>76.541700000000006</v>
      </c>
      <c r="G19" s="6">
        <f t="shared" si="0"/>
        <v>-0.71479999999999677</v>
      </c>
    </row>
    <row r="20" spans="1:7" s="1" customFormat="1" ht="20.05" customHeight="1">
      <c r="A20" s="11">
        <v>11001</v>
      </c>
      <c r="B20" s="4" t="s">
        <v>28</v>
      </c>
      <c r="C20" s="4" t="s">
        <v>29</v>
      </c>
      <c r="D20" s="4"/>
      <c r="E20" s="15">
        <v>52.783200000000001</v>
      </c>
      <c r="F20" s="15">
        <v>52.137999999999998</v>
      </c>
      <c r="G20" s="6">
        <f t="shared" si="0"/>
        <v>-0.64520000000000266</v>
      </c>
    </row>
    <row r="21" spans="1:7" s="1" customFormat="1" ht="20.05" customHeight="1">
      <c r="A21" s="11">
        <v>11002</v>
      </c>
      <c r="B21" s="4" t="s">
        <v>30</v>
      </c>
      <c r="C21" s="4" t="s">
        <v>31</v>
      </c>
      <c r="D21" s="4"/>
      <c r="E21" s="15">
        <v>24.473299999999998</v>
      </c>
      <c r="F21" s="15">
        <v>24.403700000000001</v>
      </c>
      <c r="G21" s="6">
        <f t="shared" si="0"/>
        <v>-6.9599999999997664E-2</v>
      </c>
    </row>
    <row r="22" spans="1:7" s="1" customFormat="1" ht="20.05" customHeight="1">
      <c r="A22" s="5"/>
      <c r="B22" s="3" t="s">
        <v>32</v>
      </c>
      <c r="C22" s="4" t="s">
        <v>33</v>
      </c>
      <c r="D22" s="4">
        <v>13.502000000000001</v>
      </c>
      <c r="E22" s="15">
        <v>181.44159999999999</v>
      </c>
      <c r="F22" s="15">
        <v>171.69919999999999</v>
      </c>
      <c r="G22" s="6">
        <f t="shared" si="0"/>
        <v>-9.7424000000000035</v>
      </c>
    </row>
    <row r="23" spans="1:7" s="1" customFormat="1" ht="20.05" customHeight="1">
      <c r="A23" s="5">
        <v>301</v>
      </c>
      <c r="B23" s="4" t="s">
        <v>34</v>
      </c>
      <c r="C23" s="4" t="s">
        <v>35</v>
      </c>
      <c r="D23" s="4">
        <v>13.502000000000001</v>
      </c>
      <c r="E23" s="15">
        <v>106.5996</v>
      </c>
      <c r="F23" s="15">
        <v>97.444699999999997</v>
      </c>
      <c r="G23" s="6">
        <f t="shared" si="0"/>
        <v>-9.1548999999999978</v>
      </c>
    </row>
    <row r="24" spans="1:7" s="1" customFormat="1" ht="20.05" customHeight="1">
      <c r="A24" s="11">
        <v>30101</v>
      </c>
      <c r="B24" s="4" t="s">
        <v>36</v>
      </c>
      <c r="C24" s="4" t="s">
        <v>37</v>
      </c>
      <c r="D24" s="4">
        <v>13.502000000000001</v>
      </c>
      <c r="E24" s="15">
        <v>51.377499999999998</v>
      </c>
      <c r="F24" s="15">
        <v>50.6175</v>
      </c>
      <c r="G24" s="6">
        <f t="shared" si="0"/>
        <v>-0.75999999999999801</v>
      </c>
    </row>
    <row r="25" spans="1:7" s="1" customFormat="1" ht="20.05" customHeight="1">
      <c r="A25" s="11">
        <v>30102</v>
      </c>
      <c r="B25" s="4" t="s">
        <v>38</v>
      </c>
      <c r="C25" s="4" t="s">
        <v>39</v>
      </c>
      <c r="D25" s="4">
        <v>13.502000000000001</v>
      </c>
      <c r="E25" s="15">
        <v>6.1966999999999999</v>
      </c>
      <c r="F25" s="15">
        <v>6.1079999999999997</v>
      </c>
      <c r="G25" s="6">
        <f t="shared" si="0"/>
        <v>-8.8700000000000223E-2</v>
      </c>
    </row>
    <row r="26" spans="1:7" s="1" customFormat="1" ht="20.05" customHeight="1">
      <c r="A26" s="11">
        <v>30103</v>
      </c>
      <c r="B26" s="4" t="s">
        <v>40</v>
      </c>
      <c r="C26" s="4" t="s">
        <v>41</v>
      </c>
      <c r="D26" s="4">
        <v>13.502000000000001</v>
      </c>
      <c r="E26" s="15">
        <v>32.525500000000001</v>
      </c>
      <c r="F26" s="15">
        <v>32.002099999999999</v>
      </c>
      <c r="G26" s="6">
        <f t="shared" si="0"/>
        <v>-0.52340000000000231</v>
      </c>
    </row>
    <row r="27" spans="1:7" s="1" customFormat="1" ht="20.05" customHeight="1">
      <c r="A27" s="11">
        <v>30104</v>
      </c>
      <c r="B27" s="4" t="s">
        <v>42</v>
      </c>
      <c r="C27" s="4" t="s">
        <v>43</v>
      </c>
      <c r="D27" s="4">
        <v>13.502000000000001</v>
      </c>
      <c r="E27" s="15">
        <v>0.97260000000000002</v>
      </c>
      <c r="F27" s="15">
        <v>0.95340000000000003</v>
      </c>
      <c r="G27" s="6">
        <f t="shared" si="0"/>
        <v>-1.9199999999999995E-2</v>
      </c>
    </row>
    <row r="28" spans="1:7" s="1" customFormat="1" ht="20.05" customHeight="1">
      <c r="A28" s="11">
        <v>30105</v>
      </c>
      <c r="B28" s="4" t="s">
        <v>44</v>
      </c>
      <c r="C28" s="4" t="s">
        <v>45</v>
      </c>
      <c r="D28" s="4">
        <v>13.502000000000001</v>
      </c>
      <c r="E28" s="15">
        <v>15.5273</v>
      </c>
      <c r="F28" s="15">
        <v>7.7637</v>
      </c>
      <c r="G28" s="6">
        <f t="shared" si="0"/>
        <v>-7.7636000000000003</v>
      </c>
    </row>
    <row r="29" spans="1:7" s="1" customFormat="1" ht="20.05" customHeight="1">
      <c r="A29" s="5">
        <v>303</v>
      </c>
      <c r="B29" s="4" t="s">
        <v>46</v>
      </c>
      <c r="C29" s="4" t="s">
        <v>47</v>
      </c>
      <c r="D29" s="4">
        <v>13.502000000000001</v>
      </c>
      <c r="E29" s="15">
        <v>67.712699999999998</v>
      </c>
      <c r="F29" s="15">
        <v>67.649199999999993</v>
      </c>
      <c r="G29" s="6">
        <f t="shared" si="0"/>
        <v>-6.3500000000004775E-2</v>
      </c>
    </row>
    <row r="30" spans="1:7" s="1" customFormat="1" ht="20.05" customHeight="1">
      <c r="A30" s="11">
        <v>30301</v>
      </c>
      <c r="B30" s="4" t="s">
        <v>48</v>
      </c>
      <c r="C30" s="4" t="s">
        <v>49</v>
      </c>
      <c r="D30" s="4">
        <v>13.502000000000001</v>
      </c>
      <c r="E30" s="15">
        <v>43.5642</v>
      </c>
      <c r="F30" s="15">
        <v>43.517200000000003</v>
      </c>
      <c r="G30" s="6">
        <f t="shared" si="0"/>
        <v>-4.6999999999997044E-2</v>
      </c>
    </row>
    <row r="31" spans="1:7" s="1" customFormat="1" ht="20.05" customHeight="1">
      <c r="A31" s="11">
        <v>30302</v>
      </c>
      <c r="B31" s="4" t="s">
        <v>50</v>
      </c>
      <c r="C31" s="4" t="s">
        <v>51</v>
      </c>
      <c r="D31" s="4">
        <v>13.502000000000001</v>
      </c>
      <c r="E31" s="15">
        <v>2.7004000000000001</v>
      </c>
      <c r="F31" s="15">
        <v>2.7004000000000001</v>
      </c>
      <c r="G31" s="6">
        <f t="shared" si="0"/>
        <v>0</v>
      </c>
    </row>
    <row r="32" spans="1:7" s="1" customFormat="1" ht="20.05" customHeight="1">
      <c r="A32" s="11">
        <v>30303</v>
      </c>
      <c r="B32" s="4" t="s">
        <v>52</v>
      </c>
      <c r="C32" s="4" t="s">
        <v>53</v>
      </c>
      <c r="D32" s="4">
        <v>13.502000000000001</v>
      </c>
      <c r="E32" s="15">
        <v>7.9461000000000004</v>
      </c>
      <c r="F32" s="15">
        <v>7.9295999999999998</v>
      </c>
      <c r="G32" s="6">
        <f t="shared" si="0"/>
        <v>-1.6500000000000625E-2</v>
      </c>
    </row>
    <row r="33" spans="1:7" s="1" customFormat="1" ht="20.05" customHeight="1">
      <c r="A33" s="11">
        <v>30304</v>
      </c>
      <c r="B33" s="4" t="s">
        <v>54</v>
      </c>
      <c r="C33" s="4" t="s">
        <v>55</v>
      </c>
      <c r="D33" s="4">
        <v>13.502000000000001</v>
      </c>
      <c r="E33" s="15">
        <v>13.502000000000001</v>
      </c>
      <c r="F33" s="15">
        <v>13.502000000000001</v>
      </c>
      <c r="G33" s="6">
        <f t="shared" si="0"/>
        <v>0</v>
      </c>
    </row>
    <row r="34" spans="1:7" s="1" customFormat="1" ht="20.05" customHeight="1">
      <c r="A34" s="11">
        <v>305</v>
      </c>
      <c r="B34" s="4" t="s">
        <v>56</v>
      </c>
      <c r="C34" s="4" t="s">
        <v>57</v>
      </c>
      <c r="D34" s="4">
        <v>13.502000000000001</v>
      </c>
      <c r="E34" s="15">
        <v>0.50519999999999998</v>
      </c>
      <c r="F34" s="15">
        <v>0</v>
      </c>
      <c r="G34" s="6">
        <f t="shared" si="0"/>
        <v>-0.50519999999999998</v>
      </c>
    </row>
    <row r="35" spans="1:7" s="1" customFormat="1" ht="20.05" customHeight="1">
      <c r="A35" s="11">
        <v>308</v>
      </c>
      <c r="B35" s="4" t="s">
        <v>58</v>
      </c>
      <c r="C35" s="4" t="s">
        <v>59</v>
      </c>
      <c r="D35" s="4">
        <v>13.502000000000001</v>
      </c>
      <c r="E35" s="15">
        <v>6.6241000000000003</v>
      </c>
      <c r="F35" s="15">
        <v>6.6052999999999997</v>
      </c>
      <c r="G35" s="6">
        <f t="shared" si="0"/>
        <v>-1.8800000000000594E-2</v>
      </c>
    </row>
    <row r="36" spans="1:7" s="1" customFormat="1" ht="20.05" customHeight="1">
      <c r="A36" s="11">
        <v>309</v>
      </c>
      <c r="B36" s="4" t="s">
        <v>60</v>
      </c>
      <c r="C36" s="4" t="s">
        <v>61</v>
      </c>
      <c r="D36" s="4">
        <v>13.502000000000001</v>
      </c>
      <c r="E36" s="15">
        <v>0</v>
      </c>
      <c r="F36" s="15">
        <v>0</v>
      </c>
      <c r="G36" s="6">
        <f t="shared" si="0"/>
        <v>0</v>
      </c>
    </row>
    <row r="37" spans="1:7" s="1" customFormat="1" ht="20.05" customHeight="1">
      <c r="A37" s="5"/>
      <c r="B37" s="3" t="s">
        <v>62</v>
      </c>
      <c r="C37" s="4" t="s">
        <v>63</v>
      </c>
      <c r="D37" s="4">
        <v>13.502000000000001</v>
      </c>
      <c r="E37" s="13">
        <v>91.8733</v>
      </c>
      <c r="F37" s="13">
        <v>91.150999999999996</v>
      </c>
      <c r="G37" s="7">
        <f t="shared" si="0"/>
        <v>-0.72230000000000416</v>
      </c>
    </row>
    <row r="38" spans="1:7" s="1" customFormat="1" ht="20.05" customHeight="1">
      <c r="A38" s="11">
        <v>401</v>
      </c>
      <c r="B38" s="4" t="s">
        <v>64</v>
      </c>
      <c r="C38" s="4" t="s">
        <v>65</v>
      </c>
      <c r="D38" s="4">
        <v>13.502000000000001</v>
      </c>
      <c r="E38" s="15">
        <v>91.8733</v>
      </c>
      <c r="F38" s="15">
        <v>91.150999999999996</v>
      </c>
      <c r="G38" s="6">
        <f t="shared" si="0"/>
        <v>-0.72230000000000416</v>
      </c>
    </row>
    <row r="39" spans="1:7" s="1" customFormat="1" ht="20.05" customHeight="1" thickBot="1">
      <c r="A39" s="8"/>
      <c r="B39" s="9" t="s">
        <v>66</v>
      </c>
      <c r="C39" s="10" t="s">
        <v>67</v>
      </c>
      <c r="D39" s="10">
        <v>13.502000000000001</v>
      </c>
      <c r="E39" s="16">
        <v>1929.3398</v>
      </c>
      <c r="F39" s="16">
        <v>1914.1703</v>
      </c>
      <c r="G39" s="14">
        <f t="shared" si="0"/>
        <v>-15.169499999999971</v>
      </c>
    </row>
    <row r="40" spans="1:7" ht="17" customHeight="1"/>
    <row r="41" spans="1:7" ht="16.149999999999999" customHeight="1"/>
    <row r="42" spans="1:7" ht="17" customHeight="1"/>
  </sheetData>
  <mergeCells count="7">
    <mergeCell ref="A3:A4"/>
    <mergeCell ref="A1:B1"/>
    <mergeCell ref="A2:G2"/>
    <mergeCell ref="B3:B4"/>
    <mergeCell ref="C3:C4"/>
    <mergeCell ref="D3:D4"/>
    <mergeCell ref="G3:G4"/>
  </mergeCells>
  <phoneticPr fontId="1" type="noConversion"/>
  <pageMargins left="0.70866141732283472" right="0.11811023622047245" top="0.31496062992125984" bottom="0.31496062992125984" header="0" footer="0"/>
  <pageSetup paperSize="9" scale="90" fitToWidth="0"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省道S239线五华双华至冰糖段</vt:lpstr>
      <vt:lpstr>省道S239线五华双华至冰糖段!Print_Area</vt:lpstr>
    </vt:vector>
  </TitlesOfParts>
  <Company>SmartCost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徐俊</cp:lastModifiedBy>
  <cp:lastPrinted>2023-07-05T02:22:34Z</cp:lastPrinted>
  <dcterms:created xsi:type="dcterms:W3CDTF">2023-05-12T07:17:27Z</dcterms:created>
  <dcterms:modified xsi:type="dcterms:W3CDTF">2023-07-05T02:22:35Z</dcterms:modified>
</cp:coreProperties>
</file>