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省道S248线乐昌小坪石至大湾段" sheetId="1" r:id="rId1"/>
  </sheets>
  <definedNames>
    <definedName name="_xlnm.Print_Area" localSheetId="0">省道S248线乐昌小坪石至大湾段!$A$1:$G$37</definedName>
    <definedName name="_xlnm.Print_Titles" localSheetId="0">省道S248线乐昌小坪石至大湾段!$3:$4</definedName>
  </definedNames>
  <calcPr calcId="144525"/>
  <oleSize ref="A1:J37"/>
</workbook>
</file>

<file path=xl/sharedStrings.xml><?xml version="1.0" encoding="utf-8"?>
<sst xmlns="http://schemas.openxmlformats.org/spreadsheetml/2006/main" count="104" uniqueCount="76">
  <si>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</si>
  <si>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</si>
  <si>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</si>
  <si>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</si>
  <si>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</si>
  <si>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</si>
  <si>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</si>
  <si>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</si>
  <si>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</si>
  <si>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</si>
  <si>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</si>
  <si>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</si>
  <si>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10101</t>
  </si>
  <si>
    <t>临时道路</t>
  </si>
  <si>
    <t>km</t>
  </si>
  <si>
    <t>10102</t>
  </si>
  <si>
    <t>保通便道</t>
  </si>
  <si>
    <t>102</t>
  </si>
  <si>
    <t>路基工程</t>
  </si>
  <si>
    <t>10201</t>
  </si>
  <si>
    <t>场地清理</t>
  </si>
  <si>
    <t>103</t>
  </si>
  <si>
    <t>路面工程</t>
  </si>
  <si>
    <t>10301</t>
  </si>
  <si>
    <t>沥青混凝土路面</t>
  </si>
  <si>
    <t>10304</t>
  </si>
  <si>
    <t>路槽、路肩及中央分隔带</t>
  </si>
  <si>
    <t>10306</t>
  </si>
  <si>
    <t>旧路面处理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</si>
  <si>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</si>
  <si>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</si>
  <si>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</si>
  <si>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</si>
  <si>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</si>
  <si>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</si>
  <si>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</si>
  <si>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</si>
  <si>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</si>
  <si>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</si>
  <si>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</si>
  <si>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</si>
  <si>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</si>
  <si>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</si>
  <si>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</si>
  <si>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</si>
  <si>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</si>
  <si>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</si>
  <si>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</si>
  <si>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</si>
  <si>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</si>
  <si>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</si>
  <si>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</si>
  <si>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</si>
  <si>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</si>
  <si>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</si>
  <si>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</si>
  <si>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</si>
  <si>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</si>
  <si>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</si>
  <si>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</si>
  <si>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</si>
  <si>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</si>
  <si>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</si>
  <si>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</si>
  <si>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</si>
  <si>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</si>
  <si>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</si>
  <si>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</si>
  <si>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</si>
  <si>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</si>
  <si>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</si>
  <si>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</si>
  <si>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</si>
  <si>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</si>
  <si>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7" type="noConversion"/>
  </si>
  <si>
    <r>
      <t xml:space="preserve">省道S248线乐昌小坪石至大湾段路面预防养护及功能性修复养护工程           </t>
    </r>
    <r>
      <rPr>
        <sz val="16"/>
        <color theme="1"/>
        <rFont val="方正小标宋简体"/>
        <family val="3"/>
        <charset val="134"/>
      </rPr>
      <t>方案设计概算审查表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</si>
</sst>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.00_ "/>
    <numFmt numFmtId="178" formatCode="0.00_);[Red]\(0.00\)"/>
    <numFmt numFmtId="179" formatCode="0.00_ "/>
    <numFmt numFmtId="180" formatCode="0.0_ 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9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179" fontId="4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7"/>
  <sheetViews>
    <sheetView tabSelected="1" view="pageBreakPreview" zoomScale="113" zoomScaleNormal="113" zoomScaleSheetLayoutView="113" workbookViewId="0">
      <selection sqref="A1:B1"/>
    </sheetView>
  </sheetViews>
  <sheetFormatPr defaultColWidth="9" defaultRowHeight="18.350000000000001" x14ac:dyDescent="0.15"/>
  <cols>
    <col min="1" max="1" width="9.625" style="3" customWidth="1"/>
    <col min="2" max="2" width="29.375" style="3" customWidth="1"/>
    <col min="3" max="3" width="9.125" style="3" customWidth="1"/>
    <col min="4" max="4" width="10.125" style="3" customWidth="1"/>
    <col min="5" max="5" width="12.75" style="3" customWidth="1"/>
    <col min="6" max="6" width="12.875" style="3" customWidth="1"/>
    <col min="7" max="7" width="10.875" style="3" customWidth="1"/>
    <col min="8" max="8" width="9" style="3"/>
    <col min="9" max="10" width="10.375" style="3"/>
    <col min="11" max="16384" width="9" style="3"/>
  </cols>
  <sheetData>
    <row r="1" spans="1:7" s="1" customFormat="1" ht="25" customHeight="1" x14ac:dyDescent="0.15">
      <c r="A1" s="33" t="s">
        <v>0</v>
      </c>
      <c r="B1" s="34"/>
      <c r="C1" s="35"/>
      <c r="D1" s="35"/>
      <c r="E1" s="35"/>
      <c r="F1" s="35"/>
      <c r="G1" s="35"/>
    </row>
    <row r="2" spans="1:7" s="1" customFormat="1" ht="45" customHeight="1" thickBot="1" x14ac:dyDescent="0.2">
      <c r="A2" s="36" t="s">
        <v>75</v>
      </c>
      <c r="B2" s="37"/>
      <c r="C2" s="37"/>
      <c r="D2" s="37"/>
      <c r="E2" s="37"/>
      <c r="F2" s="37"/>
      <c r="G2" s="37"/>
    </row>
    <row r="3" spans="1:7" s="1" customFormat="1" ht="25" customHeight="1" x14ac:dyDescent="0.15">
      <c r="A3" s="27" t="s">
        <v>1</v>
      </c>
      <c r="B3" s="29" t="s">
        <v>2</v>
      </c>
      <c r="C3" s="29" t="s">
        <v>3</v>
      </c>
      <c r="D3" s="29" t="s">
        <v>4</v>
      </c>
      <c r="E3" s="23" t="s">
        <v>5</v>
      </c>
      <c r="F3" s="23" t="s">
        <v>6</v>
      </c>
      <c r="G3" s="31" t="s">
        <v>7</v>
      </c>
    </row>
    <row r="4" spans="1:7" s="2" customFormat="1" ht="25" customHeight="1" x14ac:dyDescent="0.15">
      <c r="A4" s="28"/>
      <c r="B4" s="30"/>
      <c r="C4" s="30"/>
      <c r="D4" s="30"/>
      <c r="E4" s="24" t="s">
        <v>8</v>
      </c>
      <c r="F4" s="24" t="s">
        <v>8</v>
      </c>
      <c r="G4" s="32"/>
    </row>
    <row r="5" spans="1:7" s="2" customFormat="1" ht="20.05" customHeight="1" x14ac:dyDescent="0.15">
      <c r="A5" s="4"/>
      <c r="B5" s="5" t="s">
        <v>9</v>
      </c>
      <c r="C5" s="6" t="s">
        <v>10</v>
      </c>
      <c r="D5" s="6">
        <v>19.5</v>
      </c>
      <c r="E5" s="25">
        <v>2181.9</v>
      </c>
      <c r="F5" s="7">
        <v>2181.71</v>
      </c>
      <c r="G5" s="8">
        <f>F5-E5</f>
        <v>-0.19000000000005457</v>
      </c>
    </row>
    <row r="6" spans="1:7" s="2" customFormat="1" ht="20.05" customHeight="1" x14ac:dyDescent="0.15">
      <c r="A6" s="9">
        <v>101</v>
      </c>
      <c r="B6" s="6" t="s">
        <v>11</v>
      </c>
      <c r="C6" s="6" t="s">
        <v>10</v>
      </c>
      <c r="D6" s="6">
        <v>19.5</v>
      </c>
      <c r="E6" s="10">
        <v>16.049700000000001</v>
      </c>
      <c r="F6" s="10">
        <v>16.048999999999999</v>
      </c>
      <c r="G6" s="11">
        <f t="shared" ref="G6:G37" si="0">F6-E6</f>
        <v>-7.0000000000192131E-4</v>
      </c>
    </row>
    <row r="7" spans="1:7" s="2" customFormat="1" ht="20.05" customHeight="1" x14ac:dyDescent="0.15">
      <c r="A7" s="9" t="s">
        <v>12</v>
      </c>
      <c r="B7" s="6" t="s">
        <v>13</v>
      </c>
      <c r="C7" s="6" t="s">
        <v>14</v>
      </c>
      <c r="D7" s="6">
        <v>1</v>
      </c>
      <c r="E7" s="10">
        <v>3.5779999999999998</v>
      </c>
      <c r="F7" s="10">
        <v>3.5773999999999999</v>
      </c>
      <c r="G7" s="11">
        <f t="shared" si="0"/>
        <v>-5.9999999999993392E-4</v>
      </c>
    </row>
    <row r="8" spans="1:7" s="2" customFormat="1" ht="20.05" customHeight="1" x14ac:dyDescent="0.15">
      <c r="A8" s="9" t="s">
        <v>15</v>
      </c>
      <c r="B8" s="6" t="s">
        <v>16</v>
      </c>
      <c r="C8" s="6" t="s">
        <v>14</v>
      </c>
      <c r="D8" s="6">
        <v>19.5</v>
      </c>
      <c r="E8" s="10">
        <v>12.4717</v>
      </c>
      <c r="F8" s="10">
        <v>12.4716</v>
      </c>
      <c r="G8" s="11">
        <f t="shared" si="0"/>
        <v>-9.9999999999766942E-5</v>
      </c>
    </row>
    <row r="9" spans="1:7" s="2" customFormat="1" ht="20.05" customHeight="1" x14ac:dyDescent="0.15">
      <c r="A9" s="9" t="s">
        <v>17</v>
      </c>
      <c r="B9" s="6" t="s">
        <v>18</v>
      </c>
      <c r="C9" s="6" t="s">
        <v>14</v>
      </c>
      <c r="D9" s="6">
        <v>19.5</v>
      </c>
      <c r="E9" s="10">
        <v>91.760599999999997</v>
      </c>
      <c r="F9" s="10">
        <v>91.696200000000005</v>
      </c>
      <c r="G9" s="11">
        <f t="shared" si="0"/>
        <v>-6.4399999999992019E-2</v>
      </c>
    </row>
    <row r="10" spans="1:7" s="2" customFormat="1" ht="20.05" customHeight="1" x14ac:dyDescent="0.15">
      <c r="A10" s="9" t="s">
        <v>19</v>
      </c>
      <c r="B10" s="6" t="s">
        <v>20</v>
      </c>
      <c r="C10" s="6" t="s">
        <v>14</v>
      </c>
      <c r="D10" s="6">
        <v>19.5</v>
      </c>
      <c r="E10" s="10">
        <v>91.760599999999997</v>
      </c>
      <c r="F10" s="12">
        <v>91.696200000000005</v>
      </c>
      <c r="G10" s="13">
        <f t="shared" si="0"/>
        <v>-6.4399999999992019E-2</v>
      </c>
    </row>
    <row r="11" spans="1:7" s="2" customFormat="1" ht="20.05" customHeight="1" x14ac:dyDescent="0.15">
      <c r="A11" s="9" t="s">
        <v>21</v>
      </c>
      <c r="B11" s="6" t="s">
        <v>22</v>
      </c>
      <c r="C11" s="6" t="s">
        <v>14</v>
      </c>
      <c r="D11" s="6">
        <v>19.5</v>
      </c>
      <c r="E11" s="10">
        <v>1890.5952</v>
      </c>
      <c r="F11" s="10">
        <v>1890.4838999999999</v>
      </c>
      <c r="G11" s="11">
        <f t="shared" si="0"/>
        <v>-0.11130000000002838</v>
      </c>
    </row>
    <row r="12" spans="1:7" s="2" customFormat="1" ht="20.05" customHeight="1" x14ac:dyDescent="0.15">
      <c r="A12" s="9" t="s">
        <v>23</v>
      </c>
      <c r="B12" s="6" t="s">
        <v>24</v>
      </c>
      <c r="C12" s="6" t="s">
        <v>74</v>
      </c>
      <c r="D12" s="6">
        <v>147530</v>
      </c>
      <c r="E12" s="10">
        <v>1407.2734</v>
      </c>
      <c r="F12" s="10">
        <v>1407.2165</v>
      </c>
      <c r="G12" s="13">
        <f t="shared" si="0"/>
        <v>-5.6900000000041473E-2</v>
      </c>
    </row>
    <row r="13" spans="1:7" s="2" customFormat="1" ht="20.05" customHeight="1" x14ac:dyDescent="0.15">
      <c r="A13" s="9" t="s">
        <v>25</v>
      </c>
      <c r="B13" s="6" t="s">
        <v>26</v>
      </c>
      <c r="C13" s="6" t="s">
        <v>14</v>
      </c>
      <c r="D13" s="6">
        <v>19.5</v>
      </c>
      <c r="E13" s="10">
        <v>179.51159999999999</v>
      </c>
      <c r="F13" s="12">
        <v>179.5033</v>
      </c>
      <c r="G13" s="13">
        <f t="shared" si="0"/>
        <v>-8.2999999999913143E-3</v>
      </c>
    </row>
    <row r="14" spans="1:7" s="2" customFormat="1" ht="20.05" customHeight="1" x14ac:dyDescent="0.15">
      <c r="A14" s="9" t="s">
        <v>27</v>
      </c>
      <c r="B14" s="6" t="s">
        <v>28</v>
      </c>
      <c r="C14" s="6" t="s">
        <v>14</v>
      </c>
      <c r="D14" s="6">
        <v>19.5</v>
      </c>
      <c r="E14" s="10">
        <v>303.81020000000001</v>
      </c>
      <c r="F14" s="10">
        <v>303.76409999999998</v>
      </c>
      <c r="G14" s="13">
        <f t="shared" si="0"/>
        <v>-4.6100000000024011E-2</v>
      </c>
    </row>
    <row r="15" spans="1:7" s="2" customFormat="1" ht="20.05" customHeight="1" x14ac:dyDescent="0.15">
      <c r="A15" s="9" t="s">
        <v>29</v>
      </c>
      <c r="B15" s="6" t="s">
        <v>30</v>
      </c>
      <c r="C15" s="6" t="s">
        <v>31</v>
      </c>
      <c r="D15" s="6">
        <v>13</v>
      </c>
      <c r="E15" s="10">
        <v>3.0327999999999999</v>
      </c>
      <c r="F15" s="10">
        <v>3.0325000000000002</v>
      </c>
      <c r="G15" s="11">
        <f t="shared" si="0"/>
        <v>-2.9999999999974492E-4</v>
      </c>
    </row>
    <row r="16" spans="1:7" s="2" customFormat="1" ht="20.05" customHeight="1" x14ac:dyDescent="0.15">
      <c r="A16" s="9" t="s">
        <v>32</v>
      </c>
      <c r="B16" s="6" t="s">
        <v>33</v>
      </c>
      <c r="C16" s="6" t="s">
        <v>31</v>
      </c>
      <c r="D16" s="6">
        <v>13</v>
      </c>
      <c r="E16" s="10">
        <v>3.0327999999999999</v>
      </c>
      <c r="F16" s="10">
        <v>3.0325000000000002</v>
      </c>
      <c r="G16" s="11">
        <f t="shared" si="0"/>
        <v>-2.9999999999974492E-4</v>
      </c>
    </row>
    <row r="17" spans="1:7" s="2" customFormat="1" ht="20.05" customHeight="1" x14ac:dyDescent="0.15">
      <c r="A17" s="9" t="s">
        <v>34</v>
      </c>
      <c r="B17" s="6" t="s">
        <v>35</v>
      </c>
      <c r="C17" s="6" t="s">
        <v>10</v>
      </c>
      <c r="D17" s="6">
        <v>19.5</v>
      </c>
      <c r="E17" s="10">
        <v>77.768600000000006</v>
      </c>
      <c r="F17" s="10">
        <v>77.764799999999994</v>
      </c>
      <c r="G17" s="11">
        <f t="shared" si="0"/>
        <v>-3.8000000000124601E-3</v>
      </c>
    </row>
    <row r="18" spans="1:7" s="2" customFormat="1" ht="20.05" customHeight="1" x14ac:dyDescent="0.15">
      <c r="A18" s="9" t="s">
        <v>36</v>
      </c>
      <c r="B18" s="6" t="s">
        <v>37</v>
      </c>
      <c r="C18" s="6" t="s">
        <v>10</v>
      </c>
      <c r="D18" s="6">
        <v>19.5</v>
      </c>
      <c r="E18" s="10">
        <v>77.768600000000006</v>
      </c>
      <c r="F18" s="10">
        <v>77.764799999999994</v>
      </c>
      <c r="G18" s="11">
        <f t="shared" si="0"/>
        <v>-3.8000000000124601E-3</v>
      </c>
    </row>
    <row r="19" spans="1:7" s="2" customFormat="1" ht="20.05" customHeight="1" x14ac:dyDescent="0.15">
      <c r="A19" s="9" t="s">
        <v>38</v>
      </c>
      <c r="B19" s="6" t="s">
        <v>39</v>
      </c>
      <c r="C19" s="6" t="s">
        <v>40</v>
      </c>
      <c r="D19" s="6"/>
      <c r="E19" s="10">
        <v>102.6883</v>
      </c>
      <c r="F19" s="10">
        <v>102.6803</v>
      </c>
      <c r="G19" s="11">
        <f t="shared" si="0"/>
        <v>-7.9999999999955662E-3</v>
      </c>
    </row>
    <row r="20" spans="1:7" s="2" customFormat="1" ht="20.05" customHeight="1" x14ac:dyDescent="0.15">
      <c r="A20" s="9" t="s">
        <v>41</v>
      </c>
      <c r="B20" s="6" t="s">
        <v>42</v>
      </c>
      <c r="C20" s="6" t="s">
        <v>40</v>
      </c>
      <c r="D20" s="6"/>
      <c r="E20" s="10">
        <v>70.4435</v>
      </c>
      <c r="F20" s="10">
        <v>70.438299999999998</v>
      </c>
      <c r="G20" s="13">
        <f t="shared" si="0"/>
        <v>-5.2000000000020918E-3</v>
      </c>
    </row>
    <row r="21" spans="1:7" s="2" customFormat="1" ht="20.05" customHeight="1" x14ac:dyDescent="0.15">
      <c r="A21" s="9" t="s">
        <v>43</v>
      </c>
      <c r="B21" s="6" t="s">
        <v>44</v>
      </c>
      <c r="C21" s="6" t="s">
        <v>40</v>
      </c>
      <c r="D21" s="6"/>
      <c r="E21" s="10">
        <v>32.244799999999998</v>
      </c>
      <c r="F21" s="10">
        <v>32.241999999999997</v>
      </c>
      <c r="G21" s="11">
        <f t="shared" si="0"/>
        <v>-2.8000000000005798E-3</v>
      </c>
    </row>
    <row r="22" spans="1:7" s="2" customFormat="1" ht="20.05" customHeight="1" x14ac:dyDescent="0.15">
      <c r="A22" s="9"/>
      <c r="B22" s="5" t="s">
        <v>45</v>
      </c>
      <c r="C22" s="6" t="s">
        <v>10</v>
      </c>
      <c r="D22" s="6">
        <v>19.5</v>
      </c>
      <c r="E22" s="14">
        <v>3.6</v>
      </c>
      <c r="F22" s="14">
        <v>3.6</v>
      </c>
      <c r="G22" s="15">
        <f t="shared" si="0"/>
        <v>0</v>
      </c>
    </row>
    <row r="23" spans="1:7" s="2" customFormat="1" ht="20.05" customHeight="1" x14ac:dyDescent="0.15">
      <c r="A23" s="9" t="s">
        <v>46</v>
      </c>
      <c r="B23" s="6" t="s">
        <v>47</v>
      </c>
      <c r="C23" s="6" t="s">
        <v>48</v>
      </c>
      <c r="D23" s="6">
        <v>3</v>
      </c>
      <c r="E23" s="12">
        <v>3.6</v>
      </c>
      <c r="F23" s="12">
        <v>3.6</v>
      </c>
      <c r="G23" s="11">
        <f t="shared" si="0"/>
        <v>0</v>
      </c>
    </row>
    <row r="24" spans="1:7" s="2" customFormat="1" ht="20.05" customHeight="1" x14ac:dyDescent="0.15">
      <c r="A24" s="9" t="s">
        <v>49</v>
      </c>
      <c r="B24" s="6" t="s">
        <v>50</v>
      </c>
      <c r="C24" s="6" t="s">
        <v>48</v>
      </c>
      <c r="D24" s="6">
        <v>3</v>
      </c>
      <c r="E24" s="12">
        <v>3.6</v>
      </c>
      <c r="F24" s="12">
        <v>3.6</v>
      </c>
      <c r="G24" s="11">
        <f t="shared" si="0"/>
        <v>0</v>
      </c>
    </row>
    <row r="25" spans="1:7" s="2" customFormat="1" ht="20.05" customHeight="1" x14ac:dyDescent="0.15">
      <c r="A25" s="9"/>
      <c r="B25" s="5" t="s">
        <v>51</v>
      </c>
      <c r="C25" s="6" t="s">
        <v>10</v>
      </c>
      <c r="D25" s="6">
        <v>19.5</v>
      </c>
      <c r="E25" s="14">
        <v>198.59729999999999</v>
      </c>
      <c r="F25" s="16">
        <v>198.58099999999999</v>
      </c>
      <c r="G25" s="17">
        <f t="shared" si="0"/>
        <v>-1.6300000000001091E-2</v>
      </c>
    </row>
    <row r="26" spans="1:7" s="2" customFormat="1" ht="20.05" customHeight="1" x14ac:dyDescent="0.15">
      <c r="A26" s="9" t="s">
        <v>52</v>
      </c>
      <c r="B26" s="6" t="s">
        <v>53</v>
      </c>
      <c r="C26" s="6" t="s">
        <v>10</v>
      </c>
      <c r="D26" s="6">
        <v>19.5</v>
      </c>
      <c r="E26" s="10">
        <v>132.04839999999999</v>
      </c>
      <c r="F26" s="10">
        <v>132.03800000000001</v>
      </c>
      <c r="G26" s="13">
        <f t="shared" si="0"/>
        <v>-1.0399999999975762E-2</v>
      </c>
    </row>
    <row r="27" spans="1:7" s="2" customFormat="1" ht="20.05" customHeight="1" x14ac:dyDescent="0.15">
      <c r="A27" s="9" t="s">
        <v>54</v>
      </c>
      <c r="B27" s="6" t="s">
        <v>55</v>
      </c>
      <c r="C27" s="6" t="s">
        <v>10</v>
      </c>
      <c r="D27" s="6">
        <v>19.5</v>
      </c>
      <c r="E27" s="10">
        <v>72.357799999999997</v>
      </c>
      <c r="F27" s="10">
        <v>72.351699999999994</v>
      </c>
      <c r="G27" s="13">
        <f t="shared" si="0"/>
        <v>-6.100000000003547E-3</v>
      </c>
    </row>
    <row r="28" spans="1:7" s="2" customFormat="1" ht="20.05" customHeight="1" x14ac:dyDescent="0.15">
      <c r="A28" s="9" t="s">
        <v>56</v>
      </c>
      <c r="B28" s="6" t="s">
        <v>57</v>
      </c>
      <c r="C28" s="6" t="s">
        <v>10</v>
      </c>
      <c r="D28" s="6">
        <v>19.5</v>
      </c>
      <c r="E28" s="10">
        <v>46.975700000000003</v>
      </c>
      <c r="F28" s="10">
        <v>46.971499999999999</v>
      </c>
      <c r="G28" s="11">
        <f t="shared" si="0"/>
        <v>-4.2000000000044224E-3</v>
      </c>
    </row>
    <row r="29" spans="1:7" s="2" customFormat="1" ht="20.05" customHeight="1" x14ac:dyDescent="0.15">
      <c r="A29" s="9" t="s">
        <v>58</v>
      </c>
      <c r="B29" s="6" t="s">
        <v>59</v>
      </c>
      <c r="C29" s="6" t="s">
        <v>10</v>
      </c>
      <c r="D29" s="6">
        <v>19.5</v>
      </c>
      <c r="E29" s="12">
        <v>1.5024</v>
      </c>
      <c r="F29" s="12">
        <v>1.5023</v>
      </c>
      <c r="G29" s="11">
        <f t="shared" si="0"/>
        <v>-9.9999999999988987E-5</v>
      </c>
    </row>
    <row r="30" spans="1:7" s="2" customFormat="1" ht="20.05" customHeight="1" x14ac:dyDescent="0.15">
      <c r="A30" s="9" t="s">
        <v>60</v>
      </c>
      <c r="B30" s="6" t="s">
        <v>61</v>
      </c>
      <c r="C30" s="6" t="s">
        <v>10</v>
      </c>
      <c r="D30" s="6">
        <v>19.5</v>
      </c>
      <c r="E30" s="10">
        <v>11.2125</v>
      </c>
      <c r="F30" s="10">
        <v>11.2125</v>
      </c>
      <c r="G30" s="11">
        <f t="shared" si="0"/>
        <v>0</v>
      </c>
    </row>
    <row r="31" spans="1:7" s="2" customFormat="1" ht="20.05" customHeight="1" x14ac:dyDescent="0.15">
      <c r="A31" s="9" t="s">
        <v>62</v>
      </c>
      <c r="B31" s="6" t="s">
        <v>63</v>
      </c>
      <c r="C31" s="6" t="s">
        <v>10</v>
      </c>
      <c r="D31" s="6">
        <v>19.5</v>
      </c>
      <c r="E31" s="10">
        <v>52.7562</v>
      </c>
      <c r="F31" s="10">
        <v>52.751100000000001</v>
      </c>
      <c r="G31" s="13">
        <f t="shared" si="0"/>
        <v>-5.0999999999987722E-3</v>
      </c>
    </row>
    <row r="32" spans="1:7" s="2" customFormat="1" ht="20.05" customHeight="1" x14ac:dyDescent="0.15">
      <c r="A32" s="9" t="s">
        <v>64</v>
      </c>
      <c r="B32" s="6" t="s">
        <v>65</v>
      </c>
      <c r="C32" s="6" t="s">
        <v>10</v>
      </c>
      <c r="D32" s="6">
        <v>19.5</v>
      </c>
      <c r="E32" s="10">
        <v>5.0651000000000002</v>
      </c>
      <c r="F32" s="10">
        <v>5.0651000000000002</v>
      </c>
      <c r="G32" s="11">
        <f t="shared" si="0"/>
        <v>0</v>
      </c>
    </row>
    <row r="33" spans="1:7" s="2" customFormat="1" ht="20.05" customHeight="1" x14ac:dyDescent="0.15">
      <c r="A33" s="9" t="s">
        <v>66</v>
      </c>
      <c r="B33" s="6" t="s">
        <v>67</v>
      </c>
      <c r="C33" s="6" t="s">
        <v>14</v>
      </c>
      <c r="D33" s="6">
        <v>19.5</v>
      </c>
      <c r="E33" s="10">
        <v>5.0651000000000002</v>
      </c>
      <c r="F33" s="10">
        <v>5.0651000000000002</v>
      </c>
      <c r="G33" s="11">
        <f t="shared" si="0"/>
        <v>0</v>
      </c>
    </row>
    <row r="34" spans="1:7" s="2" customFormat="1" ht="20.05" customHeight="1" x14ac:dyDescent="0.15">
      <c r="A34" s="9" t="s">
        <v>68</v>
      </c>
      <c r="B34" s="6" t="s">
        <v>69</v>
      </c>
      <c r="C34" s="6" t="s">
        <v>10</v>
      </c>
      <c r="D34" s="6">
        <v>19.5</v>
      </c>
      <c r="E34" s="10">
        <v>8.7276000000000007</v>
      </c>
      <c r="F34" s="10">
        <v>8.7268000000000008</v>
      </c>
      <c r="G34" s="11">
        <f t="shared" si="0"/>
        <v>-7.9999999999991189E-4</v>
      </c>
    </row>
    <row r="35" spans="1:7" s="2" customFormat="1" ht="20.05" customHeight="1" x14ac:dyDescent="0.15">
      <c r="A35" s="9"/>
      <c r="B35" s="5" t="s">
        <v>70</v>
      </c>
      <c r="C35" s="6" t="s">
        <v>10</v>
      </c>
      <c r="D35" s="6">
        <v>19.5</v>
      </c>
      <c r="E35" s="14">
        <v>119.2046</v>
      </c>
      <c r="F35" s="16">
        <v>119.1944</v>
      </c>
      <c r="G35" s="17">
        <f t="shared" si="0"/>
        <v>-1.0199999999997544E-2</v>
      </c>
    </row>
    <row r="36" spans="1:7" s="2" customFormat="1" ht="20.05" customHeight="1" x14ac:dyDescent="0.15">
      <c r="A36" s="9" t="s">
        <v>71</v>
      </c>
      <c r="B36" s="6" t="s">
        <v>72</v>
      </c>
      <c r="C36" s="6" t="s">
        <v>10</v>
      </c>
      <c r="D36" s="6">
        <v>19.5</v>
      </c>
      <c r="E36" s="12">
        <v>119.2046</v>
      </c>
      <c r="F36" s="10">
        <v>119.1944</v>
      </c>
      <c r="G36" s="13">
        <f t="shared" si="0"/>
        <v>-1.0199999999997544E-2</v>
      </c>
    </row>
    <row r="37" spans="1:7" s="2" customFormat="1" ht="20.05" customHeight="1" thickBot="1" x14ac:dyDescent="0.2">
      <c r="A37" s="18"/>
      <c r="B37" s="19" t="s">
        <v>73</v>
      </c>
      <c r="C37" s="20" t="s">
        <v>10</v>
      </c>
      <c r="D37" s="20">
        <v>19.5</v>
      </c>
      <c r="E37" s="26">
        <v>2503.3000000000002</v>
      </c>
      <c r="F37" s="21">
        <v>2503.08</v>
      </c>
      <c r="G37" s="22">
        <f t="shared" si="0"/>
        <v>-0.22000000000025466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04" right="0.39370078740157499" top="0.78740157480314998" bottom="0.78740157480314998" header="0.511811023622047" footer="0.511811023622047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省道S248线乐昌小坪石至大湾段</vt:lpstr>
      <vt:lpstr>省道S248线乐昌小坪石至大湾段!Print_Area</vt:lpstr>
      <vt:lpstr>省道S248线乐昌小坪石至大湾段!Print_Titles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2023-07-05T02:24:57Z</cp:lastPrinted>
  <dcterms:created xsi:type="dcterms:W3CDTF">2022-09-05T13:09:00Z</dcterms:created>
  <dcterms:modified xsi:type="dcterms:W3CDTF">2023-07-05T02:24:57Z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