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茂名信宜市国道G359线K343+460-K343+660段" sheetId="2" r:id="rId1"/>
  </sheets>
  <definedNames>
    <definedName name="_xlnm.Print_Titles" localSheetId="0">'茂名信宜市国道G359线K343+460-K343+660段'!$3:$4</definedName>
  </definedNames>
  <calcPr calcId="144525"/>
  <oleSize ref="A1:G55"/>
</workbook>
</file>

<file path=xl/sharedStrings.xml><?xml version="1.0" encoding="utf-8"?>
<sst xmlns="http://schemas.openxmlformats.org/spreadsheetml/2006/main" count="108" uniqueCount="106">
  <si>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</si>
  <si>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</si>
  <si>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</si>
  <si>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</si>
  <si>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</si>
  <si>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</si>
  <si>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</si>
  <si>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</si>
  <si>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</si>
  <si>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临时工程</t>
  </si>
  <si>
    <t>路基工程</t>
  </si>
  <si>
    <t>GD10202</t>
  </si>
  <si>
    <t>GD10207</t>
  </si>
  <si>
    <t>GD1020701</t>
  </si>
  <si>
    <t>GD10206</t>
  </si>
  <si>
    <t>排水工程</t>
  </si>
  <si>
    <t>设计文件审查费</t>
  </si>
  <si>
    <t>第四部分 预备费</t>
  </si>
  <si>
    <t>基本预备费</t>
  </si>
  <si>
    <t>安全生产费</t>
  </si>
  <si>
    <t>公路基本造价</t>
  </si>
  <si>
    <t>第一部分 建筑安装工程费</t>
  </si>
  <si>
    <t>101</t>
  </si>
  <si>
    <t>102</t>
  </si>
  <si>
    <t>路基挖方</t>
  </si>
  <si>
    <t>LJ0201</t>
  </si>
  <si>
    <t>路基防护与加固工程</t>
  </si>
  <si>
    <t>一般边坡防护与加固</t>
  </si>
  <si>
    <t>110</t>
  </si>
  <si>
    <t>专项费用</t>
  </si>
  <si>
    <t>11001</t>
  </si>
  <si>
    <t>施工场地建设费</t>
  </si>
  <si>
    <t>11002</t>
  </si>
  <si>
    <t>第二部分 土地使用及拆迁补偿费</t>
  </si>
  <si>
    <t>301</t>
  </si>
  <si>
    <t>建设项目管理费</t>
  </si>
  <si>
    <t>30101</t>
  </si>
  <si>
    <t>建设单位（业主）管理费</t>
  </si>
  <si>
    <t>30102</t>
  </si>
  <si>
    <t>建设项目信息化费</t>
  </si>
  <si>
    <t>30103</t>
  </si>
  <si>
    <t>工程监理费</t>
  </si>
  <si>
    <t>30104</t>
  </si>
  <si>
    <t>30105</t>
  </si>
  <si>
    <t>竣（交）工验收试验检测费</t>
  </si>
  <si>
    <t>303</t>
  </si>
  <si>
    <t>建设项目前期工作费</t>
  </si>
  <si>
    <t>308</t>
  </si>
  <si>
    <t>工程保险费</t>
  </si>
  <si>
    <t>401</t>
  </si>
  <si>
    <t>LJ0601</t>
  </si>
  <si>
    <t>边沟</t>
  </si>
  <si>
    <t>GD10104</t>
  </si>
  <si>
    <t>其他临时工程</t>
  </si>
  <si>
    <t>GD1010401</t>
  </si>
  <si>
    <t>临时供电及电信设施</t>
  </si>
  <si>
    <t>GD1010402</t>
  </si>
  <si>
    <t>拌和及预制场设施安拆（临时用地）</t>
  </si>
  <si>
    <t>GD1010403</t>
  </si>
  <si>
    <t>交通组织设施</t>
  </si>
  <si>
    <t>挖土方</t>
  </si>
  <si>
    <t>LJ0604</t>
  </si>
  <si>
    <t>急流槽</t>
  </si>
  <si>
    <t>103</t>
  </si>
  <si>
    <t>路面工程</t>
  </si>
  <si>
    <t>GD10302</t>
  </si>
  <si>
    <t>水泥混凝土路面</t>
  </si>
  <si>
    <t>GDLM01</t>
  </si>
  <si>
    <t>路面垫层</t>
  </si>
  <si>
    <t>GDLM03</t>
  </si>
  <si>
    <t>路面基层</t>
  </si>
  <si>
    <t>GDLM05</t>
  </si>
  <si>
    <t>路面面层</t>
  </si>
  <si>
    <t>GD10304</t>
  </si>
  <si>
    <t>路槽、路肩及中央分隔带</t>
  </si>
  <si>
    <t>GDLM0602</t>
  </si>
  <si>
    <t>路肩</t>
  </si>
  <si>
    <t>GD10306</t>
  </si>
  <si>
    <t>旧路面处理</t>
  </si>
  <si>
    <t>GDLM0804</t>
  </si>
  <si>
    <t>路面灌缝</t>
  </si>
  <si>
    <t>GDLM0806</t>
  </si>
  <si>
    <t>107</t>
  </si>
  <si>
    <t>交通工程及沿线设施</t>
  </si>
  <si>
    <t>10701</t>
  </si>
  <si>
    <t>交通安全设施</t>
  </si>
  <si>
    <t>GD1070101</t>
  </si>
  <si>
    <t>主线安全设施</t>
  </si>
  <si>
    <t>201</t>
  </si>
  <si>
    <t>土地使用费</t>
  </si>
  <si>
    <t>20102</t>
  </si>
  <si>
    <t>临时用地</t>
  </si>
  <si>
    <t>第三部分 工程建设其他费用</t>
  </si>
  <si>
    <t>GD30303</t>
  </si>
  <si>
    <t>勘察设计费</t>
  </si>
  <si>
    <t>GD3030301</t>
  </si>
  <si>
    <t>勘察费（含地质钻探）</t>
  </si>
  <si>
    <t>GD3030302</t>
  </si>
  <si>
    <t>设计费（含预算编制费）</t>
  </si>
  <si>
    <t>GD30304</t>
  </si>
  <si>
    <t>招标文件及标底编制费</t>
  </si>
  <si>
    <t>GD30305</t>
  </si>
  <si>
    <t>三级清单编制费</t>
  </si>
  <si>
    <t>茂名信宜市国道G359线K343+460-K343+660段灾毁恢复重建（重点水毁修复）工程      
方案设计概算审查表</t>
    <phoneticPr fontId="3" type="noConversion"/>
  </si>
  <si>
    <t>LJ0603</t>
  </si>
  <si>
    <t>截水沟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</si>
</sst>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9" fontId="7" fillId="2" borderId="1" xfId="0" applyNumberFormat="1" applyFont="1" applyFill="1" applyBorder="1" applyAlignment="1">
      <alignment horizontal="center" vertical="center"/>
    </xf>
    <xf numFmtId="179" fontId="7" fillId="2" borderId="5" xfId="0" applyNumberFormat="1" applyFont="1" applyFill="1" applyBorder="1" applyAlignment="1">
      <alignment horizontal="center" vertical="center"/>
    </xf>
    <xf numFmtId="179" fontId="7" fillId="2" borderId="7" xfId="0" applyNumberFormat="1" applyFont="1" applyFill="1" applyBorder="1" applyAlignment="1">
      <alignment horizontal="center" vertical="center"/>
    </xf>
    <xf numFmtId="179" fontId="7" fillId="2" borderId="8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9" fontId="8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/>
    </xf>
    <xf numFmtId="179" fontId="8" fillId="2" borderId="8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6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8" fillId="2" borderId="9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36" t="s">
        <v>6</v>
      </c>
      <c r="B1" s="36"/>
      <c r="C1" s="36"/>
      <c r="D1" s="4"/>
      <c r="E1" s="5"/>
      <c r="F1" s="5"/>
      <c r="G1" s="5"/>
    </row>
    <row r="2" spans="1:7" ht="45" customHeight="1" thickBot="1" x14ac:dyDescent="0.3">
      <c r="A2" s="37" t="s">
        <v>103</v>
      </c>
      <c r="B2" s="38"/>
      <c r="C2" s="38"/>
      <c r="D2" s="38"/>
      <c r="E2" s="38"/>
      <c r="F2" s="38"/>
      <c r="G2" s="38"/>
    </row>
    <row r="3" spans="1:7" ht="25" customHeight="1" x14ac:dyDescent="0.25">
      <c r="A3" s="30" t="s">
        <v>0</v>
      </c>
      <c r="B3" s="32" t="s">
        <v>1</v>
      </c>
      <c r="C3" s="32" t="s">
        <v>2</v>
      </c>
      <c r="D3" s="32" t="s">
        <v>3</v>
      </c>
      <c r="E3" s="6" t="s">
        <v>4</v>
      </c>
      <c r="F3" s="6" t="s">
        <v>7</v>
      </c>
      <c r="G3" s="34" t="s">
        <v>8</v>
      </c>
    </row>
    <row r="4" spans="1:7" ht="25" customHeight="1" x14ac:dyDescent="0.25">
      <c r="A4" s="31"/>
      <c r="B4" s="33"/>
      <c r="C4" s="33"/>
      <c r="D4" s="33"/>
      <c r="E4" s="7" t="s">
        <v>5</v>
      </c>
      <c r="F4" s="7" t="s">
        <v>5</v>
      </c>
      <c r="G4" s="35"/>
    </row>
    <row r="5" spans="1:7" ht="20.05" customHeight="1" x14ac:dyDescent="0.25">
      <c r="A5" s="8"/>
      <c r="B5" s="9"/>
      <c r="C5" s="10"/>
      <c r="D5" s="18" t="s">
        <v>21</v>
      </c>
      <c r="E5" s="26">
        <v>283.80930000000001</v>
      </c>
      <c r="F5" s="26">
        <v>268.88490000000002</v>
      </c>
      <c r="G5" s="27">
        <f>F5-E5</f>
        <v>-14.924399999999991</v>
      </c>
    </row>
    <row r="6" spans="1:7" ht="20.05" customHeight="1" x14ac:dyDescent="0.25">
      <c r="A6" s="8" t="s">
        <v>22</v>
      </c>
      <c r="B6" s="9"/>
      <c r="C6" s="10"/>
      <c r="D6" s="10" t="s">
        <v>9</v>
      </c>
      <c r="E6" s="14">
        <v>3.7288000000000001</v>
      </c>
      <c r="F6" s="17">
        <v>2.597</v>
      </c>
      <c r="G6" s="15">
        <f t="shared" ref="G6:G55" si="0">F6-E6</f>
        <v>-1.1318000000000001</v>
      </c>
    </row>
    <row r="7" spans="1:7" ht="20.05" customHeight="1" x14ac:dyDescent="0.25">
      <c r="A7" s="11"/>
      <c r="B7" s="10" t="s">
        <v>52</v>
      </c>
      <c r="C7" s="10"/>
      <c r="D7" s="10" t="s">
        <v>53</v>
      </c>
      <c r="E7" s="14">
        <v>3.7288000000000001</v>
      </c>
      <c r="F7" s="17">
        <v>2.597</v>
      </c>
      <c r="G7" s="15">
        <f t="shared" si="0"/>
        <v>-1.1318000000000001</v>
      </c>
    </row>
    <row r="8" spans="1:7" ht="20.05" customHeight="1" x14ac:dyDescent="0.25">
      <c r="A8" s="11"/>
      <c r="B8" s="10"/>
      <c r="C8" s="10" t="s">
        <v>54</v>
      </c>
      <c r="D8" s="10" t="s">
        <v>55</v>
      </c>
      <c r="E8" s="23">
        <v>2.9988000000000001</v>
      </c>
      <c r="F8" s="14">
        <v>2.3170000000000002</v>
      </c>
      <c r="G8" s="15">
        <f t="shared" si="0"/>
        <v>-0.68179999999999996</v>
      </c>
    </row>
    <row r="9" spans="1:7" ht="20.05" customHeight="1" x14ac:dyDescent="0.25">
      <c r="A9" s="11"/>
      <c r="B9" s="10"/>
      <c r="C9" s="10" t="s">
        <v>56</v>
      </c>
      <c r="D9" s="10" t="s">
        <v>57</v>
      </c>
      <c r="E9" s="14">
        <v>0.45</v>
      </c>
      <c r="F9" s="23">
        <v>0</v>
      </c>
      <c r="G9" s="15">
        <f t="shared" si="0"/>
        <v>-0.45</v>
      </c>
    </row>
    <row r="10" spans="1:7" ht="20.05" customHeight="1" x14ac:dyDescent="0.25">
      <c r="A10" s="11"/>
      <c r="B10" s="10"/>
      <c r="C10" s="10" t="s">
        <v>58</v>
      </c>
      <c r="D10" s="10" t="s">
        <v>59</v>
      </c>
      <c r="E10" s="14">
        <v>0.28000000000000003</v>
      </c>
      <c r="F10" s="14">
        <v>0.28000000000000003</v>
      </c>
      <c r="G10" s="16">
        <f t="shared" si="0"/>
        <v>0</v>
      </c>
    </row>
    <row r="11" spans="1:7" ht="20.05" customHeight="1" x14ac:dyDescent="0.25">
      <c r="A11" s="11" t="s">
        <v>23</v>
      </c>
      <c r="B11" s="10"/>
      <c r="C11" s="10"/>
      <c r="D11" s="10" t="s">
        <v>10</v>
      </c>
      <c r="E11" s="14">
        <v>245.55439999999999</v>
      </c>
      <c r="F11" s="14">
        <v>233.48</v>
      </c>
      <c r="G11" s="15">
        <f t="shared" si="0"/>
        <v>-12.074399999999997</v>
      </c>
    </row>
    <row r="12" spans="1:7" ht="20.05" customHeight="1" x14ac:dyDescent="0.25">
      <c r="A12" s="11"/>
      <c r="B12" s="10" t="s">
        <v>11</v>
      </c>
      <c r="C12" s="10"/>
      <c r="D12" s="10" t="s">
        <v>24</v>
      </c>
      <c r="E12" s="17">
        <v>0.39929999999999999</v>
      </c>
      <c r="F12" s="14">
        <v>0.38740000000000002</v>
      </c>
      <c r="G12" s="15">
        <f t="shared" si="0"/>
        <v>-1.1899999999999966E-2</v>
      </c>
    </row>
    <row r="13" spans="1:7" ht="20.05" customHeight="1" x14ac:dyDescent="0.25">
      <c r="A13" s="11"/>
      <c r="B13" s="10"/>
      <c r="C13" s="10" t="s">
        <v>25</v>
      </c>
      <c r="D13" s="10" t="s">
        <v>60</v>
      </c>
      <c r="E13" s="17">
        <v>0.39929999999999999</v>
      </c>
      <c r="F13" s="14">
        <v>0.38740000000000002</v>
      </c>
      <c r="G13" s="15">
        <f t="shared" si="0"/>
        <v>-1.1899999999999966E-2</v>
      </c>
    </row>
    <row r="14" spans="1:7" ht="20.05" customHeight="1" x14ac:dyDescent="0.25">
      <c r="A14" s="11"/>
      <c r="B14" s="10" t="s">
        <v>14</v>
      </c>
      <c r="C14" s="10"/>
      <c r="D14" s="10" t="s">
        <v>15</v>
      </c>
      <c r="E14" s="14">
        <v>7.9499000000000004</v>
      </c>
      <c r="F14" s="14">
        <v>7.5839999999999996</v>
      </c>
      <c r="G14" s="15">
        <f t="shared" si="0"/>
        <v>-0.36590000000000078</v>
      </c>
    </row>
    <row r="15" spans="1:7" ht="20.05" customHeight="1" x14ac:dyDescent="0.25">
      <c r="A15" s="11"/>
      <c r="B15" s="10"/>
      <c r="C15" s="10" t="s">
        <v>50</v>
      </c>
      <c r="D15" s="10" t="s">
        <v>51</v>
      </c>
      <c r="E15" s="14">
        <v>4.0628000000000002</v>
      </c>
      <c r="F15" s="14">
        <v>3.8715000000000002</v>
      </c>
      <c r="G15" s="15">
        <f t="shared" si="0"/>
        <v>-0.19130000000000003</v>
      </c>
    </row>
    <row r="16" spans="1:7" ht="20.05" customHeight="1" x14ac:dyDescent="0.25">
      <c r="A16" s="11"/>
      <c r="B16" s="10"/>
      <c r="C16" s="10" t="s">
        <v>104</v>
      </c>
      <c r="D16" s="10" t="s">
        <v>105</v>
      </c>
      <c r="E16" s="14">
        <v>1.6415</v>
      </c>
      <c r="F16" s="14">
        <v>1.571</v>
      </c>
      <c r="G16" s="15">
        <f t="shared" si="0"/>
        <v>-7.0500000000000007E-2</v>
      </c>
    </row>
    <row r="17" spans="1:7" ht="20.05" customHeight="1" x14ac:dyDescent="0.25">
      <c r="A17" s="11"/>
      <c r="B17" s="10"/>
      <c r="C17" s="10" t="s">
        <v>61</v>
      </c>
      <c r="D17" s="10" t="s">
        <v>62</v>
      </c>
      <c r="E17" s="14">
        <v>2.2456</v>
      </c>
      <c r="F17" s="14">
        <v>2.1415000000000002</v>
      </c>
      <c r="G17" s="25">
        <f t="shared" si="0"/>
        <v>-0.10409999999999986</v>
      </c>
    </row>
    <row r="18" spans="1:7" ht="20.05" customHeight="1" x14ac:dyDescent="0.25">
      <c r="A18" s="11"/>
      <c r="B18" s="10" t="s">
        <v>12</v>
      </c>
      <c r="C18" s="10"/>
      <c r="D18" s="10" t="s">
        <v>26</v>
      </c>
      <c r="E18" s="14">
        <v>237.20519999999999</v>
      </c>
      <c r="F18" s="14">
        <v>225.5086</v>
      </c>
      <c r="G18" s="25">
        <f t="shared" si="0"/>
        <v>-11.696599999999989</v>
      </c>
    </row>
    <row r="19" spans="1:7" ht="20.05" customHeight="1" x14ac:dyDescent="0.25">
      <c r="A19" s="11"/>
      <c r="B19" s="10"/>
      <c r="C19" s="10" t="s">
        <v>13</v>
      </c>
      <c r="D19" s="10" t="s">
        <v>27</v>
      </c>
      <c r="E19" s="14">
        <v>237.20519999999999</v>
      </c>
      <c r="F19" s="14">
        <v>225.5086</v>
      </c>
      <c r="G19" s="25">
        <f t="shared" si="0"/>
        <v>-11.696599999999989</v>
      </c>
    </row>
    <row r="20" spans="1:7" ht="20.05" customHeight="1" x14ac:dyDescent="0.25">
      <c r="A20" s="11" t="s">
        <v>63</v>
      </c>
      <c r="B20" s="10"/>
      <c r="C20" s="10"/>
      <c r="D20" s="10" t="s">
        <v>64</v>
      </c>
      <c r="E20" s="14">
        <v>18.2059</v>
      </c>
      <c r="F20" s="14">
        <v>16.825099999999999</v>
      </c>
      <c r="G20" s="15">
        <f t="shared" si="0"/>
        <v>-1.3808000000000007</v>
      </c>
    </row>
    <row r="21" spans="1:7" ht="20.05" customHeight="1" x14ac:dyDescent="0.25">
      <c r="A21" s="11"/>
      <c r="B21" s="10" t="s">
        <v>65</v>
      </c>
      <c r="C21" s="10"/>
      <c r="D21" s="10" t="s">
        <v>66</v>
      </c>
      <c r="E21" s="14">
        <v>17.267800000000001</v>
      </c>
      <c r="F21" s="17">
        <v>15.9026</v>
      </c>
      <c r="G21" s="15">
        <f t="shared" si="0"/>
        <v>-1.3652000000000015</v>
      </c>
    </row>
    <row r="22" spans="1:7" ht="20.05" customHeight="1" x14ac:dyDescent="0.25">
      <c r="A22" s="11"/>
      <c r="B22" s="10"/>
      <c r="C22" s="10" t="s">
        <v>67</v>
      </c>
      <c r="D22" s="10" t="s">
        <v>68</v>
      </c>
      <c r="E22" s="14">
        <v>2.2128000000000001</v>
      </c>
      <c r="F22" s="14">
        <v>1.8284</v>
      </c>
      <c r="G22" s="15">
        <f t="shared" si="0"/>
        <v>-0.38440000000000007</v>
      </c>
    </row>
    <row r="23" spans="1:7" ht="20.05" customHeight="1" x14ac:dyDescent="0.25">
      <c r="A23" s="11"/>
      <c r="B23" s="10"/>
      <c r="C23" s="10" t="s">
        <v>69</v>
      </c>
      <c r="D23" s="10" t="s">
        <v>70</v>
      </c>
      <c r="E23" s="14">
        <v>5.8842999999999996</v>
      </c>
      <c r="F23" s="17">
        <v>5.5026000000000002</v>
      </c>
      <c r="G23" s="15">
        <f t="shared" si="0"/>
        <v>-0.38169999999999948</v>
      </c>
    </row>
    <row r="24" spans="1:7" ht="20.05" customHeight="1" x14ac:dyDescent="0.25">
      <c r="A24" s="11"/>
      <c r="B24" s="10"/>
      <c r="C24" s="10" t="s">
        <v>71</v>
      </c>
      <c r="D24" s="10" t="s">
        <v>72</v>
      </c>
      <c r="E24" s="14">
        <v>9.1707000000000001</v>
      </c>
      <c r="F24" s="14">
        <v>8.5716000000000001</v>
      </c>
      <c r="G24" s="15">
        <f t="shared" si="0"/>
        <v>-0.59909999999999997</v>
      </c>
    </row>
    <row r="25" spans="1:7" ht="20.05" customHeight="1" x14ac:dyDescent="0.25">
      <c r="A25" s="11"/>
      <c r="B25" s="10" t="s">
        <v>73</v>
      </c>
      <c r="C25" s="10"/>
      <c r="D25" s="10" t="s">
        <v>74</v>
      </c>
      <c r="E25" s="14">
        <v>0.41649999999999998</v>
      </c>
      <c r="F25" s="14">
        <v>0.41620000000000001</v>
      </c>
      <c r="G25" s="16">
        <f t="shared" si="0"/>
        <v>-2.9999999999996696E-4</v>
      </c>
    </row>
    <row r="26" spans="1:7" ht="20.05" customHeight="1" x14ac:dyDescent="0.25">
      <c r="A26" s="11"/>
      <c r="B26" s="10"/>
      <c r="C26" s="10" t="s">
        <v>75</v>
      </c>
      <c r="D26" s="10" t="s">
        <v>76</v>
      </c>
      <c r="E26" s="14">
        <v>0.41649999999999998</v>
      </c>
      <c r="F26" s="14">
        <v>0.41620000000000001</v>
      </c>
      <c r="G26" s="16">
        <f t="shared" si="0"/>
        <v>-2.9999999999996696E-4</v>
      </c>
    </row>
    <row r="27" spans="1:7" ht="20.05" customHeight="1" x14ac:dyDescent="0.25">
      <c r="A27" s="11"/>
      <c r="B27" s="10" t="s">
        <v>77</v>
      </c>
      <c r="C27" s="10"/>
      <c r="D27" s="10" t="s">
        <v>78</v>
      </c>
      <c r="E27" s="14">
        <v>0.52159999999999995</v>
      </c>
      <c r="F27" s="14">
        <v>0.50629999999999997</v>
      </c>
      <c r="G27" s="15">
        <f t="shared" si="0"/>
        <v>-1.529999999999998E-2</v>
      </c>
    </row>
    <row r="28" spans="1:7" ht="20.05" customHeight="1" x14ac:dyDescent="0.25">
      <c r="A28" s="11"/>
      <c r="B28" s="10"/>
      <c r="C28" s="10" t="s">
        <v>79</v>
      </c>
      <c r="D28" s="10" t="s">
        <v>80</v>
      </c>
      <c r="E28" s="14">
        <v>6.7799999999999999E-2</v>
      </c>
      <c r="F28" s="14">
        <v>6.6100000000000006E-2</v>
      </c>
      <c r="G28" s="15">
        <f t="shared" si="0"/>
        <v>-1.6999999999999932E-3</v>
      </c>
    </row>
    <row r="29" spans="1:7" ht="20.05" customHeight="1" x14ac:dyDescent="0.25">
      <c r="A29" s="11"/>
      <c r="B29" s="10"/>
      <c r="C29" s="10" t="s">
        <v>81</v>
      </c>
      <c r="D29" s="10" t="s">
        <v>60</v>
      </c>
      <c r="E29" s="14">
        <v>0.45379999999999998</v>
      </c>
      <c r="F29" s="14">
        <v>0.44019999999999998</v>
      </c>
      <c r="G29" s="15">
        <f t="shared" si="0"/>
        <v>-1.3600000000000001E-2</v>
      </c>
    </row>
    <row r="30" spans="1:7" ht="20.05" customHeight="1" x14ac:dyDescent="0.25">
      <c r="A30" s="11" t="s">
        <v>82</v>
      </c>
      <c r="B30" s="10"/>
      <c r="C30" s="10"/>
      <c r="D30" s="10" t="s">
        <v>83</v>
      </c>
      <c r="E30" s="14">
        <v>1.1671</v>
      </c>
      <c r="F30" s="14">
        <v>1.1632</v>
      </c>
      <c r="G30" s="16">
        <f t="shared" si="0"/>
        <v>-3.9000000000000146E-3</v>
      </c>
    </row>
    <row r="31" spans="1:7" ht="20.05" customHeight="1" x14ac:dyDescent="0.25">
      <c r="A31" s="11"/>
      <c r="B31" s="10" t="s">
        <v>84</v>
      </c>
      <c r="C31" s="10"/>
      <c r="D31" s="10" t="s">
        <v>85</v>
      </c>
      <c r="E31" s="14">
        <v>1.1671</v>
      </c>
      <c r="F31" s="14">
        <v>1.1632</v>
      </c>
      <c r="G31" s="16">
        <f t="shared" si="0"/>
        <v>-3.9000000000000146E-3</v>
      </c>
    </row>
    <row r="32" spans="1:7" ht="20.05" customHeight="1" x14ac:dyDescent="0.25">
      <c r="A32" s="11"/>
      <c r="B32" s="10"/>
      <c r="C32" s="10" t="s">
        <v>86</v>
      </c>
      <c r="D32" s="10" t="s">
        <v>87</v>
      </c>
      <c r="E32" s="14">
        <v>1.1671</v>
      </c>
      <c r="F32" s="14">
        <v>1.1632</v>
      </c>
      <c r="G32" s="16">
        <f t="shared" si="0"/>
        <v>-3.9000000000000146E-3</v>
      </c>
    </row>
    <row r="33" spans="1:7" ht="20.05" customHeight="1" x14ac:dyDescent="0.25">
      <c r="A33" s="11" t="s">
        <v>28</v>
      </c>
      <c r="B33" s="10"/>
      <c r="C33" s="10"/>
      <c r="D33" s="10" t="s">
        <v>29</v>
      </c>
      <c r="E33" s="14">
        <v>15.1531</v>
      </c>
      <c r="F33" s="14">
        <v>14.819599999999999</v>
      </c>
      <c r="G33" s="15">
        <f t="shared" si="0"/>
        <v>-0.3335000000000008</v>
      </c>
    </row>
    <row r="34" spans="1:7" ht="20.05" customHeight="1" x14ac:dyDescent="0.25">
      <c r="A34" s="11"/>
      <c r="B34" s="10" t="s">
        <v>30</v>
      </c>
      <c r="C34" s="10"/>
      <c r="D34" s="10" t="s">
        <v>31</v>
      </c>
      <c r="E34" s="14">
        <v>10.9589</v>
      </c>
      <c r="F34" s="14">
        <v>10.8459</v>
      </c>
      <c r="G34" s="15">
        <f t="shared" si="0"/>
        <v>-0.11299999999999955</v>
      </c>
    </row>
    <row r="35" spans="1:7" ht="20.05" customHeight="1" x14ac:dyDescent="0.25">
      <c r="A35" s="11"/>
      <c r="B35" s="10" t="s">
        <v>32</v>
      </c>
      <c r="C35" s="10"/>
      <c r="D35" s="10" t="s">
        <v>19</v>
      </c>
      <c r="E35" s="14">
        <v>4.1942000000000004</v>
      </c>
      <c r="F35" s="14">
        <v>3.9737</v>
      </c>
      <c r="G35" s="15">
        <f t="shared" si="0"/>
        <v>-0.22050000000000036</v>
      </c>
    </row>
    <row r="36" spans="1:7" ht="20.05" customHeight="1" x14ac:dyDescent="0.25">
      <c r="A36" s="11"/>
      <c r="B36" s="10"/>
      <c r="C36" s="10"/>
      <c r="D36" s="18" t="s">
        <v>33</v>
      </c>
      <c r="E36" s="24">
        <v>0</v>
      </c>
      <c r="F36" s="19">
        <v>0.45</v>
      </c>
      <c r="G36" s="20">
        <f t="shared" si="0"/>
        <v>0.45</v>
      </c>
    </row>
    <row r="37" spans="1:7" ht="20.05" customHeight="1" x14ac:dyDescent="0.25">
      <c r="A37" s="11" t="s">
        <v>88</v>
      </c>
      <c r="B37" s="10"/>
      <c r="C37" s="10"/>
      <c r="D37" s="10" t="s">
        <v>89</v>
      </c>
      <c r="E37" s="23">
        <v>0</v>
      </c>
      <c r="F37" s="14">
        <v>0.45</v>
      </c>
      <c r="G37" s="15">
        <f t="shared" si="0"/>
        <v>0.45</v>
      </c>
    </row>
    <row r="38" spans="1:7" ht="20.05" customHeight="1" x14ac:dyDescent="0.25">
      <c r="A38" s="11"/>
      <c r="B38" s="10" t="s">
        <v>90</v>
      </c>
      <c r="C38" s="10"/>
      <c r="D38" s="10" t="s">
        <v>91</v>
      </c>
      <c r="E38" s="23">
        <v>0</v>
      </c>
      <c r="F38" s="14">
        <v>0.45</v>
      </c>
      <c r="G38" s="15">
        <f t="shared" si="0"/>
        <v>0.45</v>
      </c>
    </row>
    <row r="39" spans="1:7" ht="20.05" customHeight="1" x14ac:dyDescent="0.25">
      <c r="A39" s="11"/>
      <c r="B39" s="10"/>
      <c r="C39" s="10"/>
      <c r="D39" s="18" t="s">
        <v>92</v>
      </c>
      <c r="E39" s="19">
        <v>41.7545</v>
      </c>
      <c r="F39" s="21">
        <v>40.496400000000001</v>
      </c>
      <c r="G39" s="20">
        <f t="shared" si="0"/>
        <v>-1.2580999999999989</v>
      </c>
    </row>
    <row r="40" spans="1:7" ht="20.05" customHeight="1" x14ac:dyDescent="0.25">
      <c r="A40" s="11" t="s">
        <v>34</v>
      </c>
      <c r="B40" s="10"/>
      <c r="C40" s="10"/>
      <c r="D40" s="10" t="s">
        <v>35</v>
      </c>
      <c r="E40" s="14">
        <v>19.0456</v>
      </c>
      <c r="F40" s="14">
        <v>18.721599999999999</v>
      </c>
      <c r="G40" s="15">
        <f t="shared" si="0"/>
        <v>-0.32400000000000162</v>
      </c>
    </row>
    <row r="41" spans="1:7" ht="20.05" customHeight="1" x14ac:dyDescent="0.25">
      <c r="A41" s="11"/>
      <c r="B41" s="10" t="s">
        <v>36</v>
      </c>
      <c r="C41" s="10"/>
      <c r="D41" s="10" t="s">
        <v>37</v>
      </c>
      <c r="E41" s="14">
        <v>10.7096</v>
      </c>
      <c r="F41" s="14">
        <v>10.5906</v>
      </c>
      <c r="G41" s="15">
        <f t="shared" si="0"/>
        <v>-0.11899999999999977</v>
      </c>
    </row>
    <row r="42" spans="1:7" ht="20.05" customHeight="1" x14ac:dyDescent="0.25">
      <c r="A42" s="11"/>
      <c r="B42" s="10" t="s">
        <v>38</v>
      </c>
      <c r="C42" s="10"/>
      <c r="D42" s="10" t="s">
        <v>39</v>
      </c>
      <c r="E42" s="14">
        <v>1.3227</v>
      </c>
      <c r="F42" s="14">
        <v>1.3080000000000001</v>
      </c>
      <c r="G42" s="15">
        <f t="shared" si="0"/>
        <v>-1.4699999999999935E-2</v>
      </c>
    </row>
    <row r="43" spans="1:7" ht="20.05" customHeight="1" x14ac:dyDescent="0.25">
      <c r="A43" s="11"/>
      <c r="B43" s="10" t="s">
        <v>40</v>
      </c>
      <c r="C43" s="10"/>
      <c r="D43" s="10" t="s">
        <v>41</v>
      </c>
      <c r="E43" s="14">
        <v>6.6135999999999999</v>
      </c>
      <c r="F43" s="14">
        <v>6.5400999999999998</v>
      </c>
      <c r="G43" s="15">
        <f t="shared" si="0"/>
        <v>-7.3500000000000121E-2</v>
      </c>
    </row>
    <row r="44" spans="1:7" ht="20.05" customHeight="1" x14ac:dyDescent="0.25">
      <c r="A44" s="11"/>
      <c r="B44" s="10" t="s">
        <v>42</v>
      </c>
      <c r="C44" s="10"/>
      <c r="D44" s="10" t="s">
        <v>16</v>
      </c>
      <c r="E44" s="14">
        <v>0.16969999999999999</v>
      </c>
      <c r="F44" s="14">
        <v>0.16789999999999999</v>
      </c>
      <c r="G44" s="16">
        <f t="shared" si="0"/>
        <v>-1.799999999999996E-3</v>
      </c>
    </row>
    <row r="45" spans="1:7" ht="20.05" customHeight="1" x14ac:dyDescent="0.25">
      <c r="A45" s="11"/>
      <c r="B45" s="10" t="s">
        <v>43</v>
      </c>
      <c r="C45" s="10"/>
      <c r="D45" s="10" t="s">
        <v>44</v>
      </c>
      <c r="E45" s="14">
        <v>0.23</v>
      </c>
      <c r="F45" s="14">
        <v>0.115</v>
      </c>
      <c r="G45" s="15">
        <f t="shared" si="0"/>
        <v>-0.115</v>
      </c>
    </row>
    <row r="46" spans="1:7" ht="20.05" customHeight="1" x14ac:dyDescent="0.25">
      <c r="A46" s="11" t="s">
        <v>45</v>
      </c>
      <c r="B46" s="10"/>
      <c r="C46" s="10"/>
      <c r="D46" s="10" t="s">
        <v>46</v>
      </c>
      <c r="E46" s="14">
        <v>21.573699999999999</v>
      </c>
      <c r="F46" s="17">
        <v>20.699300000000001</v>
      </c>
      <c r="G46" s="15">
        <f t="shared" si="0"/>
        <v>-0.87439999999999785</v>
      </c>
    </row>
    <row r="47" spans="1:7" ht="20.05" customHeight="1" x14ac:dyDescent="0.25">
      <c r="A47" s="11"/>
      <c r="B47" s="10" t="s">
        <v>93</v>
      </c>
      <c r="C47" s="10"/>
      <c r="D47" s="10" t="s">
        <v>94</v>
      </c>
      <c r="E47" s="14">
        <v>18.5275</v>
      </c>
      <c r="F47" s="14">
        <v>17.794899999999998</v>
      </c>
      <c r="G47" s="15">
        <f t="shared" si="0"/>
        <v>-0.73260000000000147</v>
      </c>
    </row>
    <row r="48" spans="1:7" ht="20.05" customHeight="1" x14ac:dyDescent="0.25">
      <c r="A48" s="11"/>
      <c r="B48" s="10"/>
      <c r="C48" s="10" t="s">
        <v>95</v>
      </c>
      <c r="D48" s="10" t="s">
        <v>96</v>
      </c>
      <c r="E48" s="14">
        <v>3.2759999999999998</v>
      </c>
      <c r="F48" s="14">
        <v>3.2759999999999998</v>
      </c>
      <c r="G48" s="16">
        <f t="shared" si="0"/>
        <v>0</v>
      </c>
    </row>
    <row r="49" spans="1:7" ht="20.05" customHeight="1" x14ac:dyDescent="0.25">
      <c r="A49" s="11"/>
      <c r="B49" s="10"/>
      <c r="C49" s="10" t="s">
        <v>97</v>
      </c>
      <c r="D49" s="10" t="s">
        <v>98</v>
      </c>
      <c r="E49" s="14">
        <v>15.2515</v>
      </c>
      <c r="F49" s="14">
        <v>14.5189</v>
      </c>
      <c r="G49" s="15">
        <f t="shared" si="0"/>
        <v>-0.7325999999999997</v>
      </c>
    </row>
    <row r="50" spans="1:7" ht="20.05" customHeight="1" x14ac:dyDescent="0.25">
      <c r="A50" s="11"/>
      <c r="B50" s="10" t="s">
        <v>99</v>
      </c>
      <c r="C50" s="10"/>
      <c r="D50" s="10" t="s">
        <v>100</v>
      </c>
      <c r="E50" s="14">
        <v>2.2867000000000002</v>
      </c>
      <c r="F50" s="14">
        <v>2.1821999999999999</v>
      </c>
      <c r="G50" s="25">
        <f t="shared" si="0"/>
        <v>-0.10450000000000026</v>
      </c>
    </row>
    <row r="51" spans="1:7" ht="20.05" customHeight="1" x14ac:dyDescent="0.25">
      <c r="A51" s="11"/>
      <c r="B51" s="10" t="s">
        <v>101</v>
      </c>
      <c r="C51" s="10"/>
      <c r="D51" s="10" t="s">
        <v>102</v>
      </c>
      <c r="E51" s="14">
        <v>0.75949999999999995</v>
      </c>
      <c r="F51" s="14">
        <v>0.72219999999999995</v>
      </c>
      <c r="G51" s="15">
        <f t="shared" si="0"/>
        <v>-3.73E-2</v>
      </c>
    </row>
    <row r="52" spans="1:7" ht="20.05" customHeight="1" x14ac:dyDescent="0.25">
      <c r="A52" s="11" t="s">
        <v>47</v>
      </c>
      <c r="B52" s="10"/>
      <c r="C52" s="10"/>
      <c r="D52" s="10" t="s">
        <v>48</v>
      </c>
      <c r="E52" s="14">
        <v>1.1352</v>
      </c>
      <c r="F52" s="14">
        <v>1.0754999999999999</v>
      </c>
      <c r="G52" s="15">
        <f t="shared" si="0"/>
        <v>-5.9700000000000086E-2</v>
      </c>
    </row>
    <row r="53" spans="1:7" ht="20.05" customHeight="1" x14ac:dyDescent="0.25">
      <c r="A53" s="11"/>
      <c r="B53" s="10"/>
      <c r="C53" s="10"/>
      <c r="D53" s="18" t="s">
        <v>17</v>
      </c>
      <c r="E53" s="19">
        <v>16.278199999999998</v>
      </c>
      <c r="F53" s="24">
        <v>0</v>
      </c>
      <c r="G53" s="20">
        <f t="shared" si="0"/>
        <v>-16.278199999999998</v>
      </c>
    </row>
    <row r="54" spans="1:7" ht="20.05" customHeight="1" x14ac:dyDescent="0.25">
      <c r="A54" s="11" t="s">
        <v>49</v>
      </c>
      <c r="B54" s="10"/>
      <c r="C54" s="10"/>
      <c r="D54" s="10" t="s">
        <v>18</v>
      </c>
      <c r="E54" s="14">
        <v>16.278199999999998</v>
      </c>
      <c r="F54" s="23">
        <v>0</v>
      </c>
      <c r="G54" s="15">
        <f t="shared" si="0"/>
        <v>-16.278199999999998</v>
      </c>
    </row>
    <row r="55" spans="1:7" ht="20.05" customHeight="1" thickBot="1" x14ac:dyDescent="0.3">
      <c r="A55" s="12"/>
      <c r="B55" s="13"/>
      <c r="C55" s="13"/>
      <c r="D55" s="22" t="s">
        <v>20</v>
      </c>
      <c r="E55" s="28">
        <v>341.84199999999998</v>
      </c>
      <c r="F55" s="28">
        <v>309.83100000000002</v>
      </c>
      <c r="G55" s="29">
        <f t="shared" si="0"/>
        <v>-32.010999999999967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茂名信宜市国道G359线K343+460-K343+660段</vt:lpstr>
      <vt:lpstr>'茂名信宜市国道G359线K343+460-K343+660段'!Print_Titles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2023-06-20T07:53:25Z</cp:lastPrinted>
  <dcterms:created xsi:type="dcterms:W3CDTF">2022-09-13T09:42:00Z</dcterms:created>
  <dcterms:modified xsi:type="dcterms:W3CDTF">2023-06-20T07:53:26Z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