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676" windowWidth="25417" windowHeight="10216"/>
  </bookViews>
  <sheets>
    <sheet name="省道S235线惠来港寮桥至顶溪段" sheetId="1" r:id="rId1"/>
  </sheets>
  <definedNames>
    <definedName name="_xlnm.Print_Area" localSheetId="0">省道S235线惠来港寮桥至顶溪段!$A$1:$G$42</definedName>
    <definedName name="_xlnm.Print_Titles" localSheetId="0">省道S235线惠来港寮桥至顶溪段!$3:$4</definedName>
  </definedNames>
  <calcPr calcId="144525"/>
  <oleSize ref="A1:K42"/>
</workbook>
</file>

<file path=xl/sharedStrings.xml><?xml version="1.0" encoding="utf-8"?>
<sst xmlns="http://schemas.openxmlformats.org/spreadsheetml/2006/main" count="149" uniqueCount="93">
  <si>
    <t>附件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</si>
  <si>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</si>
  <si>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</si>
  <si>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</si>
  <si>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</si>
  <si>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</si>
  <si>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</si>
  <si>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</si>
  <si>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</si>
  <si>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</si>
  <si>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</si>
  <si>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17.908</t>
  </si>
  <si>
    <t>101</t>
  </si>
  <si>
    <t>临时工程</t>
  </si>
  <si>
    <t>10103</t>
  </si>
  <si>
    <t>其他临时工程</t>
  </si>
  <si>
    <t>102</t>
  </si>
  <si>
    <t>路基工程</t>
  </si>
  <si>
    <t>km</t>
  </si>
  <si>
    <t>17.701</t>
  </si>
  <si>
    <t>10201</t>
  </si>
  <si>
    <t>场地清理</t>
  </si>
  <si>
    <t>10206</t>
  </si>
  <si>
    <t>排水工程</t>
  </si>
  <si>
    <t>103</t>
  </si>
  <si>
    <t>路面工程</t>
  </si>
  <si>
    <t>10301</t>
  </si>
  <si>
    <t>沥青混凝土路面</t>
  </si>
  <si>
    <t>10304</t>
  </si>
  <si>
    <t>路槽、路肩及中央分隔带</t>
  </si>
  <si>
    <t>10306</t>
  </si>
  <si>
    <t>旧路面处理</t>
  </si>
  <si>
    <t>104</t>
  </si>
  <si>
    <t>桥梁涵洞工程</t>
  </si>
  <si>
    <t>0.207</t>
  </si>
  <si>
    <t>10406</t>
  </si>
  <si>
    <t>旧桥利用与处治</t>
  </si>
  <si>
    <t>201/207</t>
  </si>
  <si>
    <t>106</t>
  </si>
  <si>
    <t>交叉工程</t>
  </si>
  <si>
    <t>处</t>
  </si>
  <si>
    <t>10601</t>
  </si>
  <si>
    <t>平面交叉</t>
  </si>
  <si>
    <t>107</t>
  </si>
  <si>
    <t>交通工程及沿线设施</t>
  </si>
  <si>
    <t>10701</t>
  </si>
  <si>
    <t>交通安全设施</t>
  </si>
  <si>
    <t>110</t>
  </si>
  <si>
    <t>专项费用</t>
  </si>
  <si>
    <t>元</t>
  </si>
  <si>
    <t>11001</t>
  </si>
  <si>
    <t>施工场地建设费</t>
  </si>
  <si>
    <t>11002</t>
  </si>
  <si>
    <t>安全生产费</t>
  </si>
  <si>
    <t>第二部分 土地使用及拆迁补偿费</t>
  </si>
  <si>
    <t>201</t>
  </si>
  <si>
    <t>土地使用费</t>
  </si>
  <si>
    <t>亩</t>
  </si>
  <si>
    <t>20102</t>
  </si>
  <si>
    <t>临时用地</t>
  </si>
  <si>
    <t>第三部分 工程建设其他费用</t>
  </si>
  <si>
    <t>301</t>
  </si>
  <si>
    <t>建设项目管理费</t>
  </si>
  <si>
    <t>30101</t>
  </si>
  <si>
    <t>建设单位（业主）管理费</t>
  </si>
  <si>
    <t>30102</t>
  </si>
  <si>
    <t>建设项目信息化费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</si>
  <si>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</si>
  <si>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</si>
  <si>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</si>
  <si>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</si>
  <si>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</si>
  <si>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</si>
  <si>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</si>
  <si>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</si>
  <si>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30302</t>
  </si>
  <si>
    <t>勘察设计费</t>
  </si>
  <si>
    <t>30303</t>
  </si>
  <si>
    <t>招标文件及标底编制费</t>
  </si>
  <si>
    <t>307</t>
  </si>
  <si>
    <t>工程保通管理费</t>
  </si>
  <si>
    <t>30701</t>
  </si>
  <si>
    <t>保通便道管理费</t>
  </si>
  <si>
    <t>308</t>
  </si>
  <si>
    <t>工程保险费</t>
  </si>
  <si>
    <t>第四部分 预备费</t>
  </si>
  <si>
    <t>401</t>
  </si>
  <si>
    <t>基本预备费</t>
  </si>
  <si>
    <t>公路基本造价</t>
  </si>
  <si>
    <t>省道S235线惠来港寮桥至顶溪段路面预防养护及功能性修复养护工程
方案设计概算审查表</t>
    <phoneticPr fontId="6" type="noConversion"/>
  </si>
  <si>
    <r>
      <t>m</t>
    </r>
    <r>
      <rPr>
        <vertAlign val="superscript"/>
        <sz val="10"/>
        <color theme="1"/>
        <rFont val="仿宋_GB2312"/>
        <charset val="134"/>
      </rPr>
      <t>2</t>
    </r>
    <phoneticPr fontId="6" type="noConversion"/>
  </si>
  <si>
    <r>
      <t>km/m</t>
    </r>
    <r>
      <rPr>
        <vertAlign val="superscript"/>
        <sz val="10"/>
        <color theme="1"/>
        <rFont val="仿宋_GB2312"/>
        <charset val="134"/>
      </rPr>
      <t>2</t>
    </r>
    <phoneticPr fontId="6" type="noConversion"/>
  </si>
  <si>
    <r>
      <t>m</t>
    </r>
    <r>
      <rPr>
        <vertAlign val="superscript"/>
        <sz val="10"/>
        <color theme="1"/>
        <rFont val="仿宋_GB2312"/>
        <charset val="134"/>
      </rPr>
      <t>2</t>
    </r>
    <r>
      <rPr>
        <sz val="10"/>
        <color theme="1"/>
        <rFont val="仿宋_GB2312"/>
        <charset val="134"/>
      </rPr>
      <t>/m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</si>
</sst>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"/>
  </numFmts>
  <fonts count="11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9"/>
      <name val="宋体"/>
      <family val="3"/>
      <charset val="134"/>
      <scheme val="minor"/>
    </font>
    <font>
      <vertAlign val="superscript"/>
      <sz val="10"/>
      <color theme="1"/>
      <name val="仿宋_GB2312"/>
      <charset val="134"/>
    </font>
    <font>
      <sz val="16"/>
      <color theme="1"/>
      <name val="方正小标宋简体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7" fontId="5" fillId="0" borderId="6" xfId="0" applyNumberFormat="1" applyFont="1" applyBorder="1" applyAlignment="1">
      <alignment horizontal="center" vertical="center" wrapText="1"/>
    </xf>
    <xf numFmtId="178" fontId="4" fillId="2" borderId="5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center" vertical="center" wrapText="1"/>
    </xf>
    <xf numFmtId="178" fontId="5" fillId="2" borderId="5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view="pageBreakPreview" zoomScale="113" zoomScaleNormal="113" zoomScaleSheetLayoutView="113" workbookViewId="0">
      <selection sqref="A1:B1"/>
    </sheetView>
  </sheetViews>
  <sheetFormatPr defaultColWidth="9" defaultRowHeight="18.350000000000001" x14ac:dyDescent="0.15"/>
  <cols>
    <col min="1" max="1" width="9.625" style="2" customWidth="1"/>
    <col min="2" max="2" width="29.375" style="2" customWidth="1"/>
    <col min="3" max="3" width="9.125" style="2" customWidth="1"/>
    <col min="4" max="4" width="10.125" style="2" customWidth="1"/>
    <col min="5" max="5" width="12.75" style="2" customWidth="1"/>
    <col min="6" max="6" width="12.875" style="2" customWidth="1"/>
    <col min="7" max="7" width="11.5" style="2" customWidth="1"/>
    <col min="8" max="16384" width="9" style="2"/>
  </cols>
  <sheetData>
    <row r="1" spans="1:11" ht="25" customHeight="1" x14ac:dyDescent="0.15">
      <c r="A1" s="27" t="s">
        <v>0</v>
      </c>
      <c r="B1" s="28"/>
    </row>
    <row r="2" spans="1:11" ht="45" customHeight="1" thickBot="1" x14ac:dyDescent="0.2">
      <c r="A2" s="29" t="s">
        <v>89</v>
      </c>
      <c r="B2" s="29"/>
      <c r="C2" s="29"/>
      <c r="D2" s="29"/>
      <c r="E2" s="29"/>
      <c r="F2" s="29"/>
      <c r="G2" s="29"/>
    </row>
    <row r="3" spans="1:11" ht="25" customHeight="1" x14ac:dyDescent="0.15">
      <c r="A3" s="30" t="s">
        <v>1</v>
      </c>
      <c r="B3" s="32" t="s">
        <v>2</v>
      </c>
      <c r="C3" s="32" t="s">
        <v>3</v>
      </c>
      <c r="D3" s="32" t="s">
        <v>4</v>
      </c>
      <c r="E3" s="17" t="s">
        <v>5</v>
      </c>
      <c r="F3" s="17" t="s">
        <v>6</v>
      </c>
      <c r="G3" s="34" t="s">
        <v>7</v>
      </c>
    </row>
    <row r="4" spans="1:11" ht="25" customHeight="1" x14ac:dyDescent="0.15">
      <c r="A4" s="31"/>
      <c r="B4" s="33"/>
      <c r="C4" s="33"/>
      <c r="D4" s="33"/>
      <c r="E4" s="18" t="s">
        <v>8</v>
      </c>
      <c r="F4" s="18" t="s">
        <v>8</v>
      </c>
      <c r="G4" s="35"/>
    </row>
    <row r="5" spans="1:11" s="1" customFormat="1" ht="20.05" customHeight="1" x14ac:dyDescent="0.15">
      <c r="A5" s="19"/>
      <c r="B5" s="3" t="s">
        <v>9</v>
      </c>
      <c r="C5" s="6" t="s">
        <v>10</v>
      </c>
      <c r="D5" s="3" t="s">
        <v>11</v>
      </c>
      <c r="E5" s="4">
        <v>3386.13</v>
      </c>
      <c r="F5" s="26">
        <v>2842.8</v>
      </c>
      <c r="G5" s="5">
        <f t="shared" ref="G5:G42" si="0">F5-E5</f>
        <v>-543.32999999999993</v>
      </c>
      <c r="I5" s="14"/>
      <c r="J5" s="15"/>
      <c r="K5" s="14"/>
    </row>
    <row r="6" spans="1:11" ht="20.05" customHeight="1" x14ac:dyDescent="0.15">
      <c r="A6" s="20" t="s">
        <v>12</v>
      </c>
      <c r="B6" s="6" t="s">
        <v>13</v>
      </c>
      <c r="C6" s="6" t="s">
        <v>10</v>
      </c>
      <c r="D6" s="6" t="s">
        <v>11</v>
      </c>
      <c r="E6" s="7">
        <v>44.685000000000002</v>
      </c>
      <c r="F6" s="7">
        <v>40.872900000000001</v>
      </c>
      <c r="G6" s="8">
        <f t="shared" si="0"/>
        <v>-3.8121000000000009</v>
      </c>
      <c r="J6" s="16"/>
    </row>
    <row r="7" spans="1:11" ht="20.05" customHeight="1" x14ac:dyDescent="0.15">
      <c r="A7" s="20" t="s">
        <v>14</v>
      </c>
      <c r="B7" s="6" t="s">
        <v>15</v>
      </c>
      <c r="C7" s="6" t="s">
        <v>10</v>
      </c>
      <c r="D7" s="6" t="s">
        <v>11</v>
      </c>
      <c r="E7" s="7">
        <v>44.685000000000002</v>
      </c>
      <c r="F7" s="7">
        <v>40.872900000000001</v>
      </c>
      <c r="G7" s="8">
        <f t="shared" si="0"/>
        <v>-3.8121000000000009</v>
      </c>
    </row>
    <row r="8" spans="1:11" ht="20.05" customHeight="1" x14ac:dyDescent="0.15">
      <c r="A8" s="20" t="s">
        <v>16</v>
      </c>
      <c r="B8" s="6" t="s">
        <v>17</v>
      </c>
      <c r="C8" s="6" t="s">
        <v>18</v>
      </c>
      <c r="D8" s="6" t="s">
        <v>19</v>
      </c>
      <c r="E8" s="7">
        <v>127.46380000000001</v>
      </c>
      <c r="F8" s="7">
        <v>127.5698</v>
      </c>
      <c r="G8" s="8">
        <f t="shared" si="0"/>
        <v>0.10599999999999454</v>
      </c>
    </row>
    <row r="9" spans="1:11" ht="20.05" customHeight="1" x14ac:dyDescent="0.15">
      <c r="A9" s="20" t="s">
        <v>20</v>
      </c>
      <c r="B9" s="6" t="s">
        <v>21</v>
      </c>
      <c r="C9" s="6" t="s">
        <v>18</v>
      </c>
      <c r="D9" s="6" t="s">
        <v>19</v>
      </c>
      <c r="E9" s="7">
        <v>118.0064</v>
      </c>
      <c r="F9" s="7">
        <v>118.3022</v>
      </c>
      <c r="G9" s="8">
        <f t="shared" si="0"/>
        <v>0.29579999999999984</v>
      </c>
    </row>
    <row r="10" spans="1:11" ht="20.05" customHeight="1" x14ac:dyDescent="0.15">
      <c r="A10" s="20" t="s">
        <v>22</v>
      </c>
      <c r="B10" s="6" t="s">
        <v>23</v>
      </c>
      <c r="C10" s="6" t="s">
        <v>18</v>
      </c>
      <c r="D10" s="6">
        <v>2.1</v>
      </c>
      <c r="E10" s="7">
        <v>9.4573999999999998</v>
      </c>
      <c r="F10" s="7">
        <v>9.2675999999999998</v>
      </c>
      <c r="G10" s="8">
        <f t="shared" si="0"/>
        <v>-0.18979999999999997</v>
      </c>
    </row>
    <row r="11" spans="1:11" ht="20.05" customHeight="1" x14ac:dyDescent="0.15">
      <c r="A11" s="20" t="s">
        <v>24</v>
      </c>
      <c r="B11" s="6" t="s">
        <v>25</v>
      </c>
      <c r="C11" s="6" t="s">
        <v>18</v>
      </c>
      <c r="D11" s="6" t="s">
        <v>19</v>
      </c>
      <c r="E11" s="7">
        <v>1965.3515</v>
      </c>
      <c r="F11" s="7">
        <v>1965.3063</v>
      </c>
      <c r="G11" s="8">
        <f t="shared" si="0"/>
        <v>-4.5200000000022555E-2</v>
      </c>
    </row>
    <row r="12" spans="1:11" ht="20.05" customHeight="1" x14ac:dyDescent="0.15">
      <c r="A12" s="20" t="s">
        <v>26</v>
      </c>
      <c r="B12" s="6" t="s">
        <v>27</v>
      </c>
      <c r="C12" s="6" t="s">
        <v>90</v>
      </c>
      <c r="D12" s="6">
        <v>176503</v>
      </c>
      <c r="E12" s="7">
        <v>1826.6379999999999</v>
      </c>
      <c r="F12" s="7">
        <v>1826.6379999999999</v>
      </c>
      <c r="G12" s="9">
        <f t="shared" si="0"/>
        <v>0</v>
      </c>
    </row>
    <row r="13" spans="1:11" ht="20.05" customHeight="1" x14ac:dyDescent="0.15">
      <c r="A13" s="20" t="s">
        <v>28</v>
      </c>
      <c r="B13" s="6" t="s">
        <v>29</v>
      </c>
      <c r="C13" s="6" t="s">
        <v>18</v>
      </c>
      <c r="D13" s="6" t="s">
        <v>19</v>
      </c>
      <c r="E13" s="7">
        <v>5.4873000000000003</v>
      </c>
      <c r="F13" s="7">
        <v>5.4873000000000003</v>
      </c>
      <c r="G13" s="9">
        <f t="shared" si="0"/>
        <v>0</v>
      </c>
    </row>
    <row r="14" spans="1:11" ht="20.05" customHeight="1" x14ac:dyDescent="0.15">
      <c r="A14" s="20" t="s">
        <v>30</v>
      </c>
      <c r="B14" s="6" t="s">
        <v>31</v>
      </c>
      <c r="C14" s="6" t="s">
        <v>91</v>
      </c>
      <c r="D14" s="6" t="s">
        <v>19</v>
      </c>
      <c r="E14" s="7">
        <v>133.22620000000001</v>
      </c>
      <c r="F14" s="7">
        <v>133.18100000000001</v>
      </c>
      <c r="G14" s="8">
        <f t="shared" si="0"/>
        <v>-4.5199999999994134E-2</v>
      </c>
    </row>
    <row r="15" spans="1:11" ht="20.05" customHeight="1" x14ac:dyDescent="0.15">
      <c r="A15" s="20" t="s">
        <v>32</v>
      </c>
      <c r="B15" s="6" t="s">
        <v>33</v>
      </c>
      <c r="C15" s="6" t="s">
        <v>18</v>
      </c>
      <c r="D15" s="6" t="s">
        <v>34</v>
      </c>
      <c r="E15" s="7">
        <v>79.825699999999998</v>
      </c>
      <c r="F15" s="7">
        <v>79.830200000000005</v>
      </c>
      <c r="G15" s="9">
        <f t="shared" si="0"/>
        <v>4.500000000007276E-3</v>
      </c>
    </row>
    <row r="16" spans="1:11" ht="20.05" customHeight="1" x14ac:dyDescent="0.15">
      <c r="A16" s="20" t="s">
        <v>35</v>
      </c>
      <c r="B16" s="6" t="s">
        <v>36</v>
      </c>
      <c r="C16" s="6" t="s">
        <v>92</v>
      </c>
      <c r="D16" s="6" t="s">
        <v>37</v>
      </c>
      <c r="E16" s="7">
        <v>79.825699999999998</v>
      </c>
      <c r="F16" s="7">
        <v>79.830200000000005</v>
      </c>
      <c r="G16" s="9">
        <f t="shared" si="0"/>
        <v>4.500000000007276E-3</v>
      </c>
    </row>
    <row r="17" spans="1:7" ht="20.05" customHeight="1" x14ac:dyDescent="0.15">
      <c r="A17" s="20" t="s">
        <v>38</v>
      </c>
      <c r="B17" s="6" t="s">
        <v>39</v>
      </c>
      <c r="C17" s="6" t="s">
        <v>40</v>
      </c>
      <c r="D17" s="6">
        <v>119</v>
      </c>
      <c r="E17" s="7">
        <v>859.69770000000005</v>
      </c>
      <c r="F17" s="7">
        <v>339.6465</v>
      </c>
      <c r="G17" s="8">
        <f t="shared" si="0"/>
        <v>-520.05120000000011</v>
      </c>
    </row>
    <row r="18" spans="1:7" ht="20.05" customHeight="1" x14ac:dyDescent="0.15">
      <c r="A18" s="20" t="s">
        <v>41</v>
      </c>
      <c r="B18" s="6" t="s">
        <v>42</v>
      </c>
      <c r="C18" s="6" t="s">
        <v>40</v>
      </c>
      <c r="D18" s="6">
        <v>119</v>
      </c>
      <c r="E18" s="7">
        <v>859.69770000000005</v>
      </c>
      <c r="F18" s="7">
        <v>339.6465</v>
      </c>
      <c r="G18" s="8">
        <f t="shared" si="0"/>
        <v>-520.05120000000011</v>
      </c>
    </row>
    <row r="19" spans="1:7" ht="20.05" customHeight="1" x14ac:dyDescent="0.15">
      <c r="A19" s="20" t="s">
        <v>43</v>
      </c>
      <c r="B19" s="6" t="s">
        <v>44</v>
      </c>
      <c r="C19" s="6" t="s">
        <v>10</v>
      </c>
      <c r="D19" s="6" t="s">
        <v>11</v>
      </c>
      <c r="E19" s="7">
        <v>164.96799999999999</v>
      </c>
      <c r="F19" s="7">
        <v>164.98240000000001</v>
      </c>
      <c r="G19" s="8">
        <f t="shared" si="0"/>
        <v>1.4400000000023283E-2</v>
      </c>
    </row>
    <row r="20" spans="1:7" ht="20.05" customHeight="1" x14ac:dyDescent="0.15">
      <c r="A20" s="20" t="s">
        <v>45</v>
      </c>
      <c r="B20" s="6" t="s">
        <v>46</v>
      </c>
      <c r="C20" s="6" t="s">
        <v>10</v>
      </c>
      <c r="D20" s="6" t="s">
        <v>11</v>
      </c>
      <c r="E20" s="7">
        <v>164.96799999999999</v>
      </c>
      <c r="F20" s="7">
        <v>164.98240000000001</v>
      </c>
      <c r="G20" s="8">
        <f t="shared" si="0"/>
        <v>1.4400000000023283E-2</v>
      </c>
    </row>
    <row r="21" spans="1:7" ht="20.05" customHeight="1" x14ac:dyDescent="0.15">
      <c r="A21" s="20" t="s">
        <v>47</v>
      </c>
      <c r="B21" s="6" t="s">
        <v>48</v>
      </c>
      <c r="C21" s="6" t="s">
        <v>49</v>
      </c>
      <c r="D21" s="6"/>
      <c r="E21" s="7">
        <v>144.13579999999999</v>
      </c>
      <c r="F21" s="7">
        <v>124.59010000000001</v>
      </c>
      <c r="G21" s="8">
        <f t="shared" si="0"/>
        <v>-19.545699999999982</v>
      </c>
    </row>
    <row r="22" spans="1:7" ht="20.05" customHeight="1" x14ac:dyDescent="0.15">
      <c r="A22" s="20" t="s">
        <v>50</v>
      </c>
      <c r="B22" s="6" t="s">
        <v>51</v>
      </c>
      <c r="C22" s="6" t="s">
        <v>49</v>
      </c>
      <c r="D22" s="6"/>
      <c r="E22" s="7">
        <v>94.094499999999996</v>
      </c>
      <c r="F22" s="7">
        <v>82.578299999999999</v>
      </c>
      <c r="G22" s="8">
        <f t="shared" si="0"/>
        <v>-11.516199999999998</v>
      </c>
    </row>
    <row r="23" spans="1:7" ht="20.05" customHeight="1" x14ac:dyDescent="0.15">
      <c r="A23" s="20" t="s">
        <v>52</v>
      </c>
      <c r="B23" s="6" t="s">
        <v>53</v>
      </c>
      <c r="C23" s="6" t="s">
        <v>49</v>
      </c>
      <c r="D23" s="6"/>
      <c r="E23" s="7">
        <v>50.0413</v>
      </c>
      <c r="F23" s="7">
        <v>42.011800000000001</v>
      </c>
      <c r="G23" s="8">
        <f t="shared" si="0"/>
        <v>-8.0294999999999987</v>
      </c>
    </row>
    <row r="24" spans="1:7" s="1" customFormat="1" ht="20.05" customHeight="1" x14ac:dyDescent="0.15">
      <c r="A24" s="19"/>
      <c r="B24" s="3" t="s">
        <v>54</v>
      </c>
      <c r="C24" s="6" t="s">
        <v>10</v>
      </c>
      <c r="D24" s="3" t="s">
        <v>11</v>
      </c>
      <c r="E24" s="10">
        <v>3.6</v>
      </c>
      <c r="F24" s="10">
        <v>3.6</v>
      </c>
      <c r="G24" s="11">
        <f t="shared" si="0"/>
        <v>0</v>
      </c>
    </row>
    <row r="25" spans="1:7" ht="20.05" customHeight="1" x14ac:dyDescent="0.15">
      <c r="A25" s="20" t="s">
        <v>55</v>
      </c>
      <c r="B25" s="6" t="s">
        <v>56</v>
      </c>
      <c r="C25" s="6" t="s">
        <v>57</v>
      </c>
      <c r="D25" s="6">
        <v>3</v>
      </c>
      <c r="E25" s="12">
        <v>3.6</v>
      </c>
      <c r="F25" s="12">
        <v>3.6</v>
      </c>
      <c r="G25" s="9">
        <f t="shared" si="0"/>
        <v>0</v>
      </c>
    </row>
    <row r="26" spans="1:7" ht="20.05" customHeight="1" x14ac:dyDescent="0.15">
      <c r="A26" s="20" t="s">
        <v>58</v>
      </c>
      <c r="B26" s="6" t="s">
        <v>59</v>
      </c>
      <c r="C26" s="6" t="s">
        <v>57</v>
      </c>
      <c r="D26" s="6">
        <v>3</v>
      </c>
      <c r="E26" s="12">
        <v>3.6</v>
      </c>
      <c r="F26" s="12">
        <v>3.6</v>
      </c>
      <c r="G26" s="9">
        <f t="shared" si="0"/>
        <v>0</v>
      </c>
    </row>
    <row r="27" spans="1:7" s="1" customFormat="1" ht="20.05" customHeight="1" x14ac:dyDescent="0.15">
      <c r="A27" s="19"/>
      <c r="B27" s="3" t="s">
        <v>60</v>
      </c>
      <c r="C27" s="6" t="s">
        <v>10</v>
      </c>
      <c r="D27" s="3" t="s">
        <v>11</v>
      </c>
      <c r="E27" s="4">
        <v>324.32209999999998</v>
      </c>
      <c r="F27" s="4">
        <v>296.60379999999998</v>
      </c>
      <c r="G27" s="13">
        <f t="shared" si="0"/>
        <v>-27.718299999999999</v>
      </c>
    </row>
    <row r="28" spans="1:7" ht="20.05" customHeight="1" x14ac:dyDescent="0.15">
      <c r="A28" s="20" t="s">
        <v>61</v>
      </c>
      <c r="B28" s="6" t="s">
        <v>62</v>
      </c>
      <c r="C28" s="6" t="s">
        <v>10</v>
      </c>
      <c r="D28" s="6" t="s">
        <v>11</v>
      </c>
      <c r="E28" s="7">
        <v>201.69059999999999</v>
      </c>
      <c r="F28" s="7">
        <v>176.71610000000001</v>
      </c>
      <c r="G28" s="8">
        <f t="shared" si="0"/>
        <v>-24.974499999999978</v>
      </c>
    </row>
    <row r="29" spans="1:7" ht="20.05" customHeight="1" x14ac:dyDescent="0.15">
      <c r="A29" s="20" t="s">
        <v>63</v>
      </c>
      <c r="B29" s="6" t="s">
        <v>64</v>
      </c>
      <c r="C29" s="6" t="s">
        <v>10</v>
      </c>
      <c r="D29" s="6" t="s">
        <v>11</v>
      </c>
      <c r="E29" s="7">
        <v>100.68049999999999</v>
      </c>
      <c r="F29" s="7">
        <v>86.908900000000003</v>
      </c>
      <c r="G29" s="8">
        <f t="shared" si="0"/>
        <v>-13.771599999999992</v>
      </c>
    </row>
    <row r="30" spans="1:7" ht="20.05" customHeight="1" x14ac:dyDescent="0.15">
      <c r="A30" s="20" t="s">
        <v>65</v>
      </c>
      <c r="B30" s="6" t="s">
        <v>66</v>
      </c>
      <c r="C30" s="6" t="s">
        <v>10</v>
      </c>
      <c r="D30" s="6" t="s">
        <v>11</v>
      </c>
      <c r="E30" s="7">
        <v>11.9533</v>
      </c>
      <c r="F30" s="7">
        <v>10.3453</v>
      </c>
      <c r="G30" s="8">
        <f t="shared" si="0"/>
        <v>-1.6080000000000005</v>
      </c>
    </row>
    <row r="31" spans="1:7" ht="20.05" customHeight="1" x14ac:dyDescent="0.15">
      <c r="A31" s="20" t="s">
        <v>67</v>
      </c>
      <c r="B31" s="6" t="s">
        <v>68</v>
      </c>
      <c r="C31" s="6" t="s">
        <v>10</v>
      </c>
      <c r="D31" s="6" t="s">
        <v>11</v>
      </c>
      <c r="E31" s="7">
        <v>66.482900000000001</v>
      </c>
      <c r="F31" s="7">
        <v>56.997799999999998</v>
      </c>
      <c r="G31" s="8">
        <f t="shared" si="0"/>
        <v>-9.4851000000000028</v>
      </c>
    </row>
    <row r="32" spans="1:7" ht="20.05" customHeight="1" x14ac:dyDescent="0.15">
      <c r="A32" s="20" t="s">
        <v>69</v>
      </c>
      <c r="B32" s="6" t="s">
        <v>70</v>
      </c>
      <c r="C32" s="6" t="s">
        <v>10</v>
      </c>
      <c r="D32" s="6" t="s">
        <v>11</v>
      </c>
      <c r="E32" s="7">
        <v>2.2176999999999998</v>
      </c>
      <c r="F32" s="7">
        <v>1.8698999999999999</v>
      </c>
      <c r="G32" s="8">
        <f t="shared" si="0"/>
        <v>-0.34779999999999989</v>
      </c>
    </row>
    <row r="33" spans="1:7" ht="20.05" customHeight="1" x14ac:dyDescent="0.15">
      <c r="A33" s="20" t="s">
        <v>71</v>
      </c>
      <c r="B33" s="6" t="s">
        <v>72</v>
      </c>
      <c r="C33" s="6" t="s">
        <v>10</v>
      </c>
      <c r="D33" s="6" t="s">
        <v>11</v>
      </c>
      <c r="E33" s="7">
        <v>20.356200000000001</v>
      </c>
      <c r="F33" s="7">
        <v>20.594200000000001</v>
      </c>
      <c r="G33" s="8">
        <f t="shared" si="0"/>
        <v>0.23799999999999955</v>
      </c>
    </row>
    <row r="34" spans="1:7" ht="20.05" customHeight="1" x14ac:dyDescent="0.15">
      <c r="A34" s="20" t="s">
        <v>73</v>
      </c>
      <c r="B34" s="6" t="s">
        <v>74</v>
      </c>
      <c r="C34" s="6" t="s">
        <v>10</v>
      </c>
      <c r="D34" s="6" t="s">
        <v>11</v>
      </c>
      <c r="E34" s="7">
        <v>100.0187</v>
      </c>
      <c r="F34" s="7">
        <v>99.4482</v>
      </c>
      <c r="G34" s="8">
        <f t="shared" si="0"/>
        <v>-0.57049999999999557</v>
      </c>
    </row>
    <row r="35" spans="1:7" ht="20.05" customHeight="1" x14ac:dyDescent="0.15">
      <c r="A35" s="20" t="s">
        <v>75</v>
      </c>
      <c r="B35" s="6" t="s">
        <v>76</v>
      </c>
      <c r="C35" s="6" t="s">
        <v>10</v>
      </c>
      <c r="D35" s="6" t="s">
        <v>11</v>
      </c>
      <c r="E35" s="7">
        <v>95.11</v>
      </c>
      <c r="F35" s="7">
        <v>95.11</v>
      </c>
      <c r="G35" s="9">
        <f t="shared" si="0"/>
        <v>0</v>
      </c>
    </row>
    <row r="36" spans="1:7" ht="20.05" customHeight="1" x14ac:dyDescent="0.15">
      <c r="A36" s="20" t="s">
        <v>77</v>
      </c>
      <c r="B36" s="6" t="s">
        <v>78</v>
      </c>
      <c r="C36" s="6" t="s">
        <v>10</v>
      </c>
      <c r="D36" s="6" t="s">
        <v>11</v>
      </c>
      <c r="E36" s="7">
        <v>4.9086999999999996</v>
      </c>
      <c r="F36" s="7">
        <v>4.3381999999999996</v>
      </c>
      <c r="G36" s="8">
        <f t="shared" si="0"/>
        <v>-0.57050000000000001</v>
      </c>
    </row>
    <row r="37" spans="1:7" ht="20.05" customHeight="1" x14ac:dyDescent="0.15">
      <c r="A37" s="20" t="s">
        <v>79</v>
      </c>
      <c r="B37" s="6" t="s">
        <v>80</v>
      </c>
      <c r="C37" s="6" t="s">
        <v>10</v>
      </c>
      <c r="D37" s="6" t="s">
        <v>11</v>
      </c>
      <c r="E37" s="7">
        <v>9.0683000000000007</v>
      </c>
      <c r="F37" s="7">
        <v>9.0683000000000007</v>
      </c>
      <c r="G37" s="9">
        <f t="shared" si="0"/>
        <v>0</v>
      </c>
    </row>
    <row r="38" spans="1:7" ht="20.05" customHeight="1" x14ac:dyDescent="0.15">
      <c r="A38" s="20" t="s">
        <v>81</v>
      </c>
      <c r="B38" s="6" t="s">
        <v>82</v>
      </c>
      <c r="C38" s="6" t="s">
        <v>18</v>
      </c>
      <c r="D38" s="6" t="s">
        <v>11</v>
      </c>
      <c r="E38" s="7">
        <v>9.0683000000000007</v>
      </c>
      <c r="F38" s="7">
        <v>9.0683000000000007</v>
      </c>
      <c r="G38" s="9">
        <f t="shared" si="0"/>
        <v>0</v>
      </c>
    </row>
    <row r="39" spans="1:7" ht="20.05" customHeight="1" x14ac:dyDescent="0.15">
      <c r="A39" s="20" t="s">
        <v>83</v>
      </c>
      <c r="B39" s="6" t="s">
        <v>84</v>
      </c>
      <c r="C39" s="6" t="s">
        <v>10</v>
      </c>
      <c r="D39" s="6" t="s">
        <v>11</v>
      </c>
      <c r="E39" s="7">
        <v>13.544499999999999</v>
      </c>
      <c r="F39" s="7">
        <v>11.3712</v>
      </c>
      <c r="G39" s="8">
        <f t="shared" si="0"/>
        <v>-2.1732999999999993</v>
      </c>
    </row>
    <row r="40" spans="1:7" s="1" customFormat="1" ht="20.05" customHeight="1" x14ac:dyDescent="0.15">
      <c r="A40" s="19"/>
      <c r="B40" s="3" t="s">
        <v>85</v>
      </c>
      <c r="C40" s="6" t="s">
        <v>10</v>
      </c>
      <c r="D40" s="3" t="s">
        <v>11</v>
      </c>
      <c r="E40" s="4">
        <v>185.70249999999999</v>
      </c>
      <c r="F40" s="4">
        <v>157.15010000000001</v>
      </c>
      <c r="G40" s="13">
        <f t="shared" si="0"/>
        <v>-28.552399999999977</v>
      </c>
    </row>
    <row r="41" spans="1:7" ht="20.05" customHeight="1" x14ac:dyDescent="0.15">
      <c r="A41" s="20" t="s">
        <v>86</v>
      </c>
      <c r="B41" s="6" t="s">
        <v>87</v>
      </c>
      <c r="C41" s="6" t="s">
        <v>10</v>
      </c>
      <c r="D41" s="6" t="s">
        <v>11</v>
      </c>
      <c r="E41" s="7">
        <v>185.70249999999999</v>
      </c>
      <c r="F41" s="7">
        <v>157.15010000000001</v>
      </c>
      <c r="G41" s="8">
        <f t="shared" si="0"/>
        <v>-28.552399999999977</v>
      </c>
    </row>
    <row r="42" spans="1:7" s="1" customFormat="1" ht="20.05" customHeight="1" thickBot="1" x14ac:dyDescent="0.2">
      <c r="A42" s="21"/>
      <c r="B42" s="22" t="s">
        <v>88</v>
      </c>
      <c r="C42" s="23" t="s">
        <v>10</v>
      </c>
      <c r="D42" s="22" t="s">
        <v>11</v>
      </c>
      <c r="E42" s="24">
        <v>3899.99</v>
      </c>
      <c r="F42" s="24">
        <v>3300.15</v>
      </c>
      <c r="G42" s="25">
        <f t="shared" si="0"/>
        <v>-599.83999999999969</v>
      </c>
    </row>
  </sheetData>
  <mergeCells count="7">
    <mergeCell ref="A1:B1"/>
    <mergeCell ref="A2:G2"/>
    <mergeCell ref="A3:A4"/>
    <mergeCell ref="B3:B4"/>
    <mergeCell ref="C3:C4"/>
    <mergeCell ref="D3:D4"/>
    <mergeCell ref="G3:G4"/>
  </mergeCells>
  <phoneticPr fontId="6" type="noConversion"/>
  <printOptions horizontalCentered="1"/>
  <pageMargins left="0.59055118110236204" right="0.39370078740157499" top="0.78740157480314998" bottom="0.78740157480314998" header="0.511811023622047" footer="0.511811023622047"/>
  <pageSetup paperSize="9" scale="9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省道S235线惠来港寮桥至顶溪段</vt:lpstr>
      <vt:lpstr>省道S235线惠来港寮桥至顶溪段!Print_Area</vt:lpstr>
      <vt:lpstr>省道S235线惠来港寮桥至顶溪段!Print_Titles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徐俊</cp:lastModifiedBy>
  <cp:lastPrinted>2023-06-19T07:31:52Z</cp:lastPrinted>
  <dcterms:created xsi:type="dcterms:W3CDTF">2022-09-05T13:09:00Z</dcterms:created>
  <dcterms:modified xsi:type="dcterms:W3CDTF">2023-06-19T07:31:53Z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2052-11.1.0.14309</vt:lpwstr>
  </property>
</Properties>
</file>