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丰顺县国道G206线K2281+200-K2281+315段" sheetId="2" r:id="rId1"/>
  </sheets>
  <calcPr calcId="144525"/>
  <oleSize ref="A1:G37"/>
</workbook>
</file>

<file path=xl/sharedStrings.xml><?xml version="1.0" encoding="utf-8"?>
<sst xmlns="http://schemas.openxmlformats.org/spreadsheetml/2006/main" count="59" uniqueCount="58">
  <si>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</si>
  <si>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</si>
  <si>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</si>
  <si>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</si>
  <si>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</si>
  <si>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</si>
  <si>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</si>
  <si>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</si>
  <si>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</si>
  <si>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梅州市丰顺县国道G206线K2281+200-K2281+315段灾毁恢复重建（重点水毁修复）工程      
方案设计概算审查表</t>
    <phoneticPr fontId="3" type="noConversion"/>
  </si>
  <si>
    <t>临时工程</t>
  </si>
  <si>
    <t>GD10101</t>
  </si>
  <si>
    <t>临时反压土方</t>
  </si>
  <si>
    <t>GD10102</t>
  </si>
  <si>
    <t>临时排水</t>
  </si>
  <si>
    <t>GD10103</t>
  </si>
  <si>
    <t>交通管制费</t>
  </si>
  <si>
    <t>路基工程</t>
  </si>
  <si>
    <t>GD10201</t>
  </si>
  <si>
    <t>土石方工程</t>
  </si>
  <si>
    <t>GD10202</t>
  </si>
  <si>
    <t>拆除工程</t>
  </si>
  <si>
    <t>GD10203</t>
  </si>
  <si>
    <t>防护工程</t>
  </si>
  <si>
    <t>GD10207</t>
  </si>
  <si>
    <t>加固工程</t>
  </si>
  <si>
    <t>GD1020701</t>
  </si>
  <si>
    <t>锚杆格梁护坡</t>
  </si>
  <si>
    <t>GD1020702</t>
  </si>
  <si>
    <t>预应力锚索框梁护坡</t>
  </si>
  <si>
    <t>GD1020703</t>
  </si>
  <si>
    <t>预应力锚索十字梁护坡</t>
  </si>
  <si>
    <t>GD10206</t>
  </si>
  <si>
    <t>排水工程</t>
  </si>
  <si>
    <t>LJ0601</t>
  </si>
  <si>
    <t>现浇C20急流槽</t>
  </si>
  <si>
    <t>LJ0602</t>
  </si>
  <si>
    <t>C20现浇排水沟+引流槽</t>
  </si>
  <si>
    <t>LJ0603</t>
  </si>
  <si>
    <t>C20截水沟修复</t>
  </si>
  <si>
    <t>LJ0604</t>
  </si>
  <si>
    <t>斜孔排水</t>
  </si>
  <si>
    <t>第二部分 设备购置费用</t>
  </si>
  <si>
    <t>第三部分 公路养护工程其他费用</t>
  </si>
  <si>
    <t>养护项目管理费</t>
  </si>
  <si>
    <t>养护工程监理费</t>
  </si>
  <si>
    <t>设计文件审查费</t>
  </si>
  <si>
    <t>养护项目前期工作费</t>
  </si>
  <si>
    <t>设计及预算编制费</t>
  </si>
  <si>
    <t>招标文件及标底编制费</t>
  </si>
  <si>
    <t>第四部分 预备费</t>
  </si>
  <si>
    <t>基本预备费</t>
  </si>
  <si>
    <t>安全生产费</t>
  </si>
  <si>
    <t>保险费</t>
  </si>
  <si>
    <t>公路基本造价</t>
  </si>
  <si>
    <t>第一部分 公路中修（专项）工程费</t>
    <phoneticPr fontId="3" type="noConversion"/>
  </si>
  <si>
    <t>新增加费用项目（不作预备费基数）</t>
    <phoneticPr fontId="3" type="noConversion"/>
  </si>
  <si>
    <t>养护单位（业主）管理费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</si>
</sst>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45" customHeight="1" thickBot="1" x14ac:dyDescent="0.3">
      <c r="A2" s="37" t="s">
        <v>9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6" t="s">
        <v>4</v>
      </c>
      <c r="F3" s="6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7" t="s">
        <v>5</v>
      </c>
      <c r="F4" s="7" t="s">
        <v>5</v>
      </c>
      <c r="G4" s="35"/>
    </row>
    <row r="5" spans="1:7" ht="20.05" customHeight="1" x14ac:dyDescent="0.25">
      <c r="A5" s="16"/>
      <c r="B5" s="17"/>
      <c r="C5" s="17"/>
      <c r="D5" s="18" t="s">
        <v>55</v>
      </c>
      <c r="E5" s="26">
        <v>288.1465</v>
      </c>
      <c r="F5" s="26">
        <v>265.60000000000002</v>
      </c>
      <c r="G5" s="27">
        <f>F5-E5</f>
        <v>-22.54649999999998</v>
      </c>
    </row>
    <row r="6" spans="1:7" ht="20.05" customHeight="1" x14ac:dyDescent="0.25">
      <c r="A6" s="9">
        <v>101</v>
      </c>
      <c r="B6" s="8"/>
      <c r="C6" s="8"/>
      <c r="D6" s="8" t="s">
        <v>10</v>
      </c>
      <c r="E6" s="12">
        <v>33.942399999999999</v>
      </c>
      <c r="F6" s="12">
        <v>32.721200000000003</v>
      </c>
      <c r="G6" s="13">
        <v>-1.2212000000000001</v>
      </c>
    </row>
    <row r="7" spans="1:7" ht="20.05" customHeight="1" x14ac:dyDescent="0.25">
      <c r="A7" s="9"/>
      <c r="B7" s="8" t="s">
        <v>11</v>
      </c>
      <c r="C7" s="8"/>
      <c r="D7" s="8" t="s">
        <v>12</v>
      </c>
      <c r="E7" s="12">
        <v>19.3203</v>
      </c>
      <c r="F7" s="12">
        <v>18.1188</v>
      </c>
      <c r="G7" s="15">
        <v>-1.2015</v>
      </c>
    </row>
    <row r="8" spans="1:7" ht="20.05" customHeight="1" x14ac:dyDescent="0.25">
      <c r="A8" s="9"/>
      <c r="B8" s="8" t="s">
        <v>13</v>
      </c>
      <c r="C8" s="8"/>
      <c r="D8" s="8" t="s">
        <v>14</v>
      </c>
      <c r="E8" s="23">
        <v>3.9041000000000001</v>
      </c>
      <c r="F8" s="12">
        <v>3.8843999999999999</v>
      </c>
      <c r="G8" s="13">
        <v>-1.9699999999999999E-2</v>
      </c>
    </row>
    <row r="9" spans="1:7" ht="20.05" customHeight="1" x14ac:dyDescent="0.25">
      <c r="A9" s="9"/>
      <c r="B9" s="8" t="s">
        <v>15</v>
      </c>
      <c r="C9" s="8"/>
      <c r="D9" s="8" t="s">
        <v>16</v>
      </c>
      <c r="E9" s="12">
        <v>10.718</v>
      </c>
      <c r="F9" s="12">
        <v>10.718</v>
      </c>
      <c r="G9" s="14">
        <v>0</v>
      </c>
    </row>
    <row r="10" spans="1:7" ht="20.05" customHeight="1" x14ac:dyDescent="0.25">
      <c r="A10" s="9">
        <v>102</v>
      </c>
      <c r="B10" s="8"/>
      <c r="C10" s="8"/>
      <c r="D10" s="8" t="s">
        <v>17</v>
      </c>
      <c r="E10" s="23">
        <v>254.20410000000001</v>
      </c>
      <c r="F10" s="12">
        <v>232.9599</v>
      </c>
      <c r="G10" s="13">
        <v>-21.244199999999999</v>
      </c>
    </row>
    <row r="11" spans="1:7" ht="20.05" customHeight="1" x14ac:dyDescent="0.25">
      <c r="A11" s="9"/>
      <c r="B11" s="8" t="s">
        <v>18</v>
      </c>
      <c r="C11" s="8"/>
      <c r="D11" s="8" t="s">
        <v>19</v>
      </c>
      <c r="E11" s="12">
        <v>18.8461</v>
      </c>
      <c r="F11" s="24">
        <v>16.9954</v>
      </c>
      <c r="G11" s="13">
        <v>-1.8507</v>
      </c>
    </row>
    <row r="12" spans="1:7" ht="20.05" customHeight="1" x14ac:dyDescent="0.25">
      <c r="A12" s="9"/>
      <c r="B12" s="8" t="s">
        <v>20</v>
      </c>
      <c r="C12" s="8"/>
      <c r="D12" s="8" t="s">
        <v>21</v>
      </c>
      <c r="E12" s="12">
        <v>0.36309999999999998</v>
      </c>
      <c r="F12" s="12">
        <v>0.35680000000000001</v>
      </c>
      <c r="G12" s="13">
        <v>-6.3E-3</v>
      </c>
    </row>
    <row r="13" spans="1:7" ht="20.05" customHeight="1" x14ac:dyDescent="0.25">
      <c r="A13" s="9"/>
      <c r="B13" s="8" t="s">
        <v>22</v>
      </c>
      <c r="C13" s="8"/>
      <c r="D13" s="8" t="s">
        <v>23</v>
      </c>
      <c r="E13" s="12">
        <v>19.524999999999999</v>
      </c>
      <c r="F13" s="12">
        <v>5.2866999999999997</v>
      </c>
      <c r="G13" s="13">
        <v>-14.238300000000001</v>
      </c>
    </row>
    <row r="14" spans="1:7" ht="20.05" customHeight="1" x14ac:dyDescent="0.25">
      <c r="A14" s="9"/>
      <c r="B14" s="8" t="s">
        <v>24</v>
      </c>
      <c r="C14" s="8"/>
      <c r="D14" s="8" t="s">
        <v>25</v>
      </c>
      <c r="E14" s="12">
        <v>190.98929999999999</v>
      </c>
      <c r="F14" s="12">
        <v>186.87559999999999</v>
      </c>
      <c r="G14" s="13">
        <v>-4.1136999999999997</v>
      </c>
    </row>
    <row r="15" spans="1:7" ht="20.05" customHeight="1" x14ac:dyDescent="0.25">
      <c r="A15" s="9"/>
      <c r="B15" s="8"/>
      <c r="C15" s="8" t="s">
        <v>26</v>
      </c>
      <c r="D15" s="8" t="s">
        <v>27</v>
      </c>
      <c r="E15" s="12">
        <v>25.788799999999998</v>
      </c>
      <c r="F15" s="12">
        <v>25.290600000000001</v>
      </c>
      <c r="G15" s="13">
        <v>-0.49819999999999998</v>
      </c>
    </row>
    <row r="16" spans="1:7" ht="20.05" customHeight="1" x14ac:dyDescent="0.25">
      <c r="A16" s="9"/>
      <c r="B16" s="8"/>
      <c r="C16" s="8" t="s">
        <v>28</v>
      </c>
      <c r="D16" s="8" t="s">
        <v>29</v>
      </c>
      <c r="E16" s="12">
        <v>117.26560000000001</v>
      </c>
      <c r="F16" s="12">
        <v>114.6494</v>
      </c>
      <c r="G16" s="13">
        <v>-2.6162000000000001</v>
      </c>
    </row>
    <row r="17" spans="1:7" ht="20.05" customHeight="1" x14ac:dyDescent="0.25">
      <c r="A17" s="9"/>
      <c r="B17" s="8"/>
      <c r="C17" s="8" t="s">
        <v>30</v>
      </c>
      <c r="D17" s="8" t="s">
        <v>31</v>
      </c>
      <c r="E17" s="12">
        <v>47.934899999999999</v>
      </c>
      <c r="F17" s="12">
        <v>46.935600000000001</v>
      </c>
      <c r="G17" s="14">
        <v>-0.99929999999999997</v>
      </c>
    </row>
    <row r="18" spans="1:7" ht="20.05" customHeight="1" x14ac:dyDescent="0.25">
      <c r="A18" s="9"/>
      <c r="B18" s="8" t="s">
        <v>32</v>
      </c>
      <c r="C18" s="8"/>
      <c r="D18" s="8" t="s">
        <v>33</v>
      </c>
      <c r="E18" s="12">
        <v>24.480599999999999</v>
      </c>
      <c r="F18" s="12">
        <v>23.445399999999999</v>
      </c>
      <c r="G18" s="13">
        <v>-1.0351999999999999</v>
      </c>
    </row>
    <row r="19" spans="1:7" ht="20.05" customHeight="1" x14ac:dyDescent="0.25">
      <c r="A19" s="9"/>
      <c r="B19" s="8"/>
      <c r="C19" s="8" t="s">
        <v>34</v>
      </c>
      <c r="D19" s="8" t="s">
        <v>35</v>
      </c>
      <c r="E19" s="12">
        <v>0.85219999999999996</v>
      </c>
      <c r="F19" s="12">
        <v>0.84</v>
      </c>
      <c r="G19" s="13">
        <v>-1.2200000000000001E-2</v>
      </c>
    </row>
    <row r="20" spans="1:7" ht="20.05" customHeight="1" x14ac:dyDescent="0.25">
      <c r="A20" s="9"/>
      <c r="B20" s="8"/>
      <c r="C20" s="8" t="s">
        <v>36</v>
      </c>
      <c r="D20" s="8" t="s">
        <v>37</v>
      </c>
      <c r="E20" s="12">
        <v>3.3201999999999998</v>
      </c>
      <c r="F20" s="12">
        <v>3.3089</v>
      </c>
      <c r="G20" s="13">
        <v>-1.1299999999999999E-2</v>
      </c>
    </row>
    <row r="21" spans="1:7" ht="20.05" customHeight="1" x14ac:dyDescent="0.25">
      <c r="A21" s="9"/>
      <c r="B21" s="8"/>
      <c r="C21" s="8" t="s">
        <v>38</v>
      </c>
      <c r="D21" s="8" t="s">
        <v>39</v>
      </c>
      <c r="E21" s="12">
        <v>2.7812999999999999</v>
      </c>
      <c r="F21" s="12">
        <v>2.7578</v>
      </c>
      <c r="G21" s="13">
        <v>-2.35E-2</v>
      </c>
    </row>
    <row r="22" spans="1:7" ht="20.05" customHeight="1" x14ac:dyDescent="0.25">
      <c r="A22" s="9"/>
      <c r="B22" s="8"/>
      <c r="C22" s="8" t="s">
        <v>40</v>
      </c>
      <c r="D22" s="8" t="s">
        <v>41</v>
      </c>
      <c r="E22" s="12">
        <v>17.526900000000001</v>
      </c>
      <c r="F22" s="12">
        <v>16.538699999999999</v>
      </c>
      <c r="G22" s="13">
        <v>-0.98819999999999997</v>
      </c>
    </row>
    <row r="23" spans="1:7" ht="20.05" customHeight="1" x14ac:dyDescent="0.25">
      <c r="A23" s="9"/>
      <c r="B23" s="8"/>
      <c r="C23" s="8"/>
      <c r="D23" s="18" t="s">
        <v>42</v>
      </c>
      <c r="E23" s="25">
        <v>0</v>
      </c>
      <c r="F23" s="25">
        <v>0</v>
      </c>
      <c r="G23" s="21">
        <v>0</v>
      </c>
    </row>
    <row r="24" spans="1:7" ht="20.05" customHeight="1" x14ac:dyDescent="0.25">
      <c r="A24" s="9"/>
      <c r="B24" s="8"/>
      <c r="C24" s="8"/>
      <c r="D24" s="18" t="s">
        <v>43</v>
      </c>
      <c r="E24" s="19">
        <v>46.409100000000002</v>
      </c>
      <c r="F24" s="19">
        <v>42.976900000000001</v>
      </c>
      <c r="G24" s="20">
        <v>-3.4321999999999999</v>
      </c>
    </row>
    <row r="25" spans="1:7" ht="20.05" customHeight="1" x14ac:dyDescent="0.25">
      <c r="A25" s="9">
        <v>301</v>
      </c>
      <c r="B25" s="8"/>
      <c r="C25" s="8"/>
      <c r="D25" s="8" t="s">
        <v>44</v>
      </c>
      <c r="E25" s="12">
        <v>25.537400000000002</v>
      </c>
      <c r="F25" s="12">
        <v>23.608699999999999</v>
      </c>
      <c r="G25" s="13">
        <v>-1.9287000000000001</v>
      </c>
    </row>
    <row r="26" spans="1:7" ht="20.05" customHeight="1" x14ac:dyDescent="0.25">
      <c r="A26" s="9"/>
      <c r="B26" s="8">
        <v>30101</v>
      </c>
      <c r="C26" s="8"/>
      <c r="D26" s="8" t="s">
        <v>57</v>
      </c>
      <c r="E26" s="12">
        <v>14.3141</v>
      </c>
      <c r="F26" s="12">
        <v>13.260400000000001</v>
      </c>
      <c r="G26" s="13">
        <v>-1.0537000000000001</v>
      </c>
    </row>
    <row r="27" spans="1:7" ht="20.05" customHeight="1" x14ac:dyDescent="0.25">
      <c r="A27" s="9"/>
      <c r="B27" s="8">
        <v>30103</v>
      </c>
      <c r="C27" s="8"/>
      <c r="D27" s="8" t="s">
        <v>45</v>
      </c>
      <c r="E27" s="12">
        <v>10.9352</v>
      </c>
      <c r="F27" s="12">
        <v>10.082599999999999</v>
      </c>
      <c r="G27" s="13">
        <v>-0.85260000000000002</v>
      </c>
    </row>
    <row r="28" spans="1:7" ht="20.05" customHeight="1" x14ac:dyDescent="0.25">
      <c r="A28" s="9"/>
      <c r="B28" s="8">
        <v>30104</v>
      </c>
      <c r="C28" s="8"/>
      <c r="D28" s="8" t="s">
        <v>46</v>
      </c>
      <c r="E28" s="12">
        <v>0.28810000000000002</v>
      </c>
      <c r="F28" s="12">
        <v>0.26569999999999999</v>
      </c>
      <c r="G28" s="13">
        <v>-2.24E-2</v>
      </c>
    </row>
    <row r="29" spans="1:7" ht="20.05" customHeight="1" x14ac:dyDescent="0.25">
      <c r="A29" s="9">
        <v>303</v>
      </c>
      <c r="B29" s="8"/>
      <c r="C29" s="8"/>
      <c r="D29" s="8" t="s">
        <v>47</v>
      </c>
      <c r="E29" s="12">
        <v>20.871700000000001</v>
      </c>
      <c r="F29" s="12">
        <v>19.368200000000002</v>
      </c>
      <c r="G29" s="15">
        <v>-1.5035000000000001</v>
      </c>
    </row>
    <row r="30" spans="1:7" ht="20.05" customHeight="1" x14ac:dyDescent="0.25">
      <c r="A30" s="9"/>
      <c r="B30" s="8">
        <v>30301</v>
      </c>
      <c r="C30" s="8"/>
      <c r="D30" s="8" t="s">
        <v>48</v>
      </c>
      <c r="E30" s="12">
        <v>17.6402</v>
      </c>
      <c r="F30" s="12">
        <v>16.3614</v>
      </c>
      <c r="G30" s="13">
        <v>-1.2787999999999999</v>
      </c>
    </row>
    <row r="31" spans="1:7" ht="20.05" customHeight="1" x14ac:dyDescent="0.25">
      <c r="A31" s="9"/>
      <c r="B31" s="8">
        <v>30302</v>
      </c>
      <c r="C31" s="8"/>
      <c r="D31" s="8" t="s">
        <v>49</v>
      </c>
      <c r="E31" s="12">
        <v>3.2315</v>
      </c>
      <c r="F31" s="12">
        <v>3.0068000000000001</v>
      </c>
      <c r="G31" s="13">
        <v>-0.22470000000000001</v>
      </c>
    </row>
    <row r="32" spans="1:7" ht="20.05" customHeight="1" x14ac:dyDescent="0.25">
      <c r="A32" s="9"/>
      <c r="B32" s="8"/>
      <c r="C32" s="8"/>
      <c r="D32" s="18" t="s">
        <v>50</v>
      </c>
      <c r="E32" s="26">
        <v>22.2026</v>
      </c>
      <c r="F32" s="19">
        <v>5.0479000000000003</v>
      </c>
      <c r="G32" s="20">
        <v>-17.154699999999998</v>
      </c>
    </row>
    <row r="33" spans="1:7" ht="20.05" customHeight="1" x14ac:dyDescent="0.25">
      <c r="A33" s="9">
        <v>401</v>
      </c>
      <c r="B33" s="8"/>
      <c r="C33" s="8"/>
      <c r="D33" s="8" t="s">
        <v>51</v>
      </c>
      <c r="E33" s="12">
        <v>16.727799999999998</v>
      </c>
      <c r="F33" s="24">
        <v>0</v>
      </c>
      <c r="G33" s="13">
        <v>-16.727799999999998</v>
      </c>
    </row>
    <row r="34" spans="1:7" ht="20.05" customHeight="1" x14ac:dyDescent="0.25">
      <c r="A34" s="9"/>
      <c r="B34" s="8"/>
      <c r="C34" s="8"/>
      <c r="D34" s="8" t="s">
        <v>56</v>
      </c>
      <c r="E34" s="12">
        <v>5.4748000000000001</v>
      </c>
      <c r="F34" s="12">
        <v>5.0479000000000003</v>
      </c>
      <c r="G34" s="13">
        <v>-0.4269</v>
      </c>
    </row>
    <row r="35" spans="1:7" ht="20.05" customHeight="1" x14ac:dyDescent="0.25">
      <c r="A35" s="9"/>
      <c r="B35" s="8"/>
      <c r="C35" s="8"/>
      <c r="D35" s="8" t="s">
        <v>52</v>
      </c>
      <c r="E35" s="12">
        <v>4.3221999999999996</v>
      </c>
      <c r="F35" s="12">
        <v>3.9851999999999999</v>
      </c>
      <c r="G35" s="13">
        <v>-0.33700000000000002</v>
      </c>
    </row>
    <row r="36" spans="1:7" ht="20.05" customHeight="1" x14ac:dyDescent="0.25">
      <c r="A36" s="9"/>
      <c r="B36" s="8"/>
      <c r="C36" s="8"/>
      <c r="D36" s="8" t="s">
        <v>53</v>
      </c>
      <c r="E36" s="12">
        <v>1.1526000000000001</v>
      </c>
      <c r="F36" s="12">
        <v>1.0627</v>
      </c>
      <c r="G36" s="13">
        <v>-8.9899999999999994E-2</v>
      </c>
    </row>
    <row r="37" spans="1:7" ht="20.05" customHeight="1" thickBot="1" x14ac:dyDescent="0.3">
      <c r="A37" s="10"/>
      <c r="B37" s="11"/>
      <c r="C37" s="11"/>
      <c r="D37" s="22" t="s">
        <v>54</v>
      </c>
      <c r="E37" s="28">
        <v>356.75819999999999</v>
      </c>
      <c r="F37" s="28">
        <v>313.70589999999999</v>
      </c>
      <c r="G37" s="29">
        <f>F37-E37</f>
        <v>-43.052300000000002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丰顺县国道G206线K2281+200-K2281+315段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2023-06-16T01:45:56Z</cp:lastPrinted>
  <dcterms:created xsi:type="dcterms:W3CDTF">2022-09-13T09:42:00Z</dcterms:created>
  <dcterms:modified xsi:type="dcterms:W3CDTF">2023-06-16T01:45:57Z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