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韶关市仁化县省道S517线K2+892-K3+080段" sheetId="2" r:id="rId1"/>
  </sheets>
  <definedNames>
    <definedName name="_xlnm.Print_Titles" localSheetId="0">'韶关市仁化县省道S517线K2+892-K3+080段'!$3:$4</definedName>
  </definedNames>
  <calcPr calcId="144525"/>
  <oleSize ref="A1:G61"/>
</workbook>
</file>

<file path=xl/sharedStrings.xml><?xml version="1.0" encoding="utf-8"?>
<sst xmlns="http://schemas.openxmlformats.org/spreadsheetml/2006/main" count="120" uniqueCount="118">
  <si>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</si>
  <si>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</si>
  <si>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</si>
  <si>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</si>
  <si>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</si>
  <si>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</si>
  <si>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</si>
  <si>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</si>
  <si>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</si>
  <si>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</si>
  <si>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101</t>
  </si>
  <si>
    <t>临时工程</t>
  </si>
  <si>
    <t>10101</t>
  </si>
  <si>
    <t>临时道路</t>
  </si>
  <si>
    <t>1010101</t>
  </si>
  <si>
    <t>临时道路修建</t>
  </si>
  <si>
    <t>1010102</t>
  </si>
  <si>
    <t>临时道路拆除</t>
  </si>
  <si>
    <t>GD10104</t>
  </si>
  <si>
    <t>其他临时工程</t>
  </si>
  <si>
    <t>GD1010405</t>
  </si>
  <si>
    <t>临时交通标志</t>
  </si>
  <si>
    <t>GD1010406</t>
  </si>
  <si>
    <t>抽水和围堰</t>
  </si>
  <si>
    <t>102</t>
  </si>
  <si>
    <t>路基工程</t>
  </si>
  <si>
    <t>GD10201</t>
  </si>
  <si>
    <t>场地清理</t>
  </si>
  <si>
    <t>LJ0102</t>
  </si>
  <si>
    <t>挖除旧路面</t>
  </si>
  <si>
    <t>GD10202</t>
  </si>
  <si>
    <t>路基挖方</t>
  </si>
  <si>
    <t>LJ0201</t>
  </si>
  <si>
    <t>挖土方</t>
  </si>
  <si>
    <t>LJ0202</t>
  </si>
  <si>
    <t>挖石方</t>
  </si>
  <si>
    <t>GD10203</t>
  </si>
  <si>
    <t>路基填方</t>
  </si>
  <si>
    <t>LJ0301</t>
  </si>
  <si>
    <t>利用土方填筑</t>
  </si>
  <si>
    <t>LJ0302</t>
  </si>
  <si>
    <t>借土方填筑</t>
  </si>
  <si>
    <t>LJ0303</t>
  </si>
  <si>
    <t>利用石方填筑</t>
  </si>
  <si>
    <t>GD10207</t>
  </si>
  <si>
    <t>路基防护与加固工程</t>
  </si>
  <si>
    <t>GD1020701</t>
  </si>
  <si>
    <t>一般边坡防护与加固</t>
  </si>
  <si>
    <t>GD10206</t>
  </si>
  <si>
    <t>排水工程</t>
  </si>
  <si>
    <t>LJ0601</t>
  </si>
  <si>
    <t>边沟</t>
  </si>
  <si>
    <t>103</t>
  </si>
  <si>
    <t>路面工程</t>
  </si>
  <si>
    <t>GD10302</t>
  </si>
  <si>
    <t>水泥混凝土路面</t>
  </si>
  <si>
    <t>GDLM01</t>
  </si>
  <si>
    <t>路面垫层</t>
  </si>
  <si>
    <t>GDLM03</t>
  </si>
  <si>
    <t>路面基层</t>
  </si>
  <si>
    <t>GDLM05</t>
  </si>
  <si>
    <t>路面面层</t>
  </si>
  <si>
    <t>GD10304</t>
  </si>
  <si>
    <t>路肩</t>
  </si>
  <si>
    <t>GDLM0602</t>
  </si>
  <si>
    <t>GD10306</t>
  </si>
  <si>
    <t>旧路面处理</t>
  </si>
  <si>
    <t>GDLM0805</t>
  </si>
  <si>
    <t>打裂旧路面</t>
  </si>
  <si>
    <t>104</t>
  </si>
  <si>
    <t>桥梁涵洞工程</t>
  </si>
  <si>
    <t>10402</t>
  </si>
  <si>
    <t>小桥工程</t>
  </si>
  <si>
    <t>1040203</t>
  </si>
  <si>
    <t>K2+966.00预应力空心板桥</t>
  </si>
  <si>
    <t>107</t>
  </si>
  <si>
    <t>交通工程及沿线设施</t>
  </si>
  <si>
    <t>10701</t>
  </si>
  <si>
    <t>交通安全设施</t>
  </si>
  <si>
    <t>GD1070101</t>
  </si>
  <si>
    <t>主线安全设施</t>
  </si>
  <si>
    <t>110</t>
  </si>
  <si>
    <t>专项费用</t>
  </si>
  <si>
    <t>11001</t>
  </si>
  <si>
    <t>施工场地建设费</t>
  </si>
  <si>
    <t>11002</t>
  </si>
  <si>
    <t>安全生产费</t>
  </si>
  <si>
    <t>第二部分 土地使用及拆迁补偿费</t>
  </si>
  <si>
    <t>第三部分 工程建设其他费用</t>
  </si>
  <si>
    <t>301</t>
  </si>
  <si>
    <t>建设项目管理费</t>
  </si>
  <si>
    <t>30101</t>
  </si>
  <si>
    <t>建设单位（业主）管理费</t>
  </si>
  <si>
    <t>30102</t>
  </si>
  <si>
    <t>建设项目信息化费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</si>
  <si>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</si>
  <si>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</si>
  <si>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</si>
  <si>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</si>
  <si>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</si>
  <si>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</si>
  <si>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</si>
  <si>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</si>
  <si>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307</t>
  </si>
  <si>
    <t>工程保通管理费</t>
  </si>
  <si>
    <t>30704</t>
  </si>
  <si>
    <t>工程保通协管人员经费</t>
  </si>
  <si>
    <t>308</t>
  </si>
  <si>
    <t>工程保险费</t>
  </si>
  <si>
    <t>309</t>
  </si>
  <si>
    <t>其他相关费用</t>
  </si>
  <si>
    <t>30901</t>
  </si>
  <si>
    <t>挡土墙监测费</t>
  </si>
  <si>
    <t>第四部分 预备费</t>
  </si>
  <si>
    <t>401</t>
  </si>
  <si>
    <t>基本预备费</t>
  </si>
  <si>
    <t>公路基本造价</t>
  </si>
  <si>
    <t>韶关市仁化县省道S517线K2+892-K3+080段灾毁恢复重建（重点水毁修复）工程方案设计概算审查表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</si>
</sst>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000_ "/>
  </numFmts>
  <fonts count="11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7" fontId="7" fillId="2" borderId="6" xfId="0" applyNumberFormat="1" applyFont="1" applyFill="1" applyBorder="1" applyAlignment="1">
      <alignment horizontal="center" vertical="center"/>
    </xf>
    <xf numFmtId="177" fontId="8" fillId="2" borderId="6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8" fontId="8" fillId="2" borderId="6" xfId="0" applyNumberFormat="1" applyFont="1" applyFill="1" applyBorder="1" applyAlignment="1">
      <alignment horizontal="center" vertical="center"/>
    </xf>
    <xf numFmtId="178" fontId="8" fillId="2" borderId="8" xfId="0" applyNumberFormat="1" applyFont="1" applyFill="1" applyBorder="1" applyAlignment="1">
      <alignment horizontal="center" vertical="center"/>
    </xf>
    <xf numFmtId="178" fontId="8" fillId="2" borderId="9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zoomScale="113" zoomScaleNormal="113" workbookViewId="0">
      <selection activeCell="F5" sqref="F5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7.77734375" style="1" customWidth="1"/>
  </cols>
  <sheetData>
    <row r="1" spans="1:7" s="3" customFormat="1" ht="25" customHeight="1" x14ac:dyDescent="0.25">
      <c r="A1" s="29" t="s">
        <v>6</v>
      </c>
      <c r="B1" s="29"/>
      <c r="C1" s="29"/>
      <c r="D1" s="4"/>
      <c r="E1" s="5"/>
      <c r="F1" s="5"/>
      <c r="G1" s="5"/>
    </row>
    <row r="2" spans="1:7" ht="45" customHeight="1" thickBot="1" x14ac:dyDescent="0.3">
      <c r="A2" s="30" t="s">
        <v>117</v>
      </c>
      <c r="B2" s="31"/>
      <c r="C2" s="31"/>
      <c r="D2" s="31"/>
      <c r="E2" s="31"/>
      <c r="F2" s="31"/>
      <c r="G2" s="31"/>
    </row>
    <row r="3" spans="1:7" ht="25" customHeight="1" x14ac:dyDescent="0.25">
      <c r="A3" s="32" t="s">
        <v>0</v>
      </c>
      <c r="B3" s="34" t="s">
        <v>1</v>
      </c>
      <c r="C3" s="34" t="s">
        <v>2</v>
      </c>
      <c r="D3" s="34" t="s">
        <v>3</v>
      </c>
      <c r="E3" s="23" t="s">
        <v>4</v>
      </c>
      <c r="F3" s="23" t="s">
        <v>7</v>
      </c>
      <c r="G3" s="36" t="s">
        <v>8</v>
      </c>
    </row>
    <row r="4" spans="1:7" ht="25" customHeight="1" x14ac:dyDescent="0.25">
      <c r="A4" s="33"/>
      <c r="B4" s="35"/>
      <c r="C4" s="35"/>
      <c r="D4" s="35"/>
      <c r="E4" s="24" t="s">
        <v>5</v>
      </c>
      <c r="F4" s="24" t="s">
        <v>5</v>
      </c>
      <c r="G4" s="37"/>
    </row>
    <row r="5" spans="1:7" ht="20.05" customHeight="1" x14ac:dyDescent="0.25">
      <c r="A5" s="10"/>
      <c r="B5" s="11"/>
      <c r="C5" s="11"/>
      <c r="D5" s="12" t="s">
        <v>9</v>
      </c>
      <c r="E5" s="25">
        <v>311.73160000000001</v>
      </c>
      <c r="F5" s="13">
        <v>262.33999999999997</v>
      </c>
      <c r="G5" s="26">
        <f>F5-E5</f>
        <v>-49.391600000000039</v>
      </c>
    </row>
    <row r="6" spans="1:7" ht="20.05" customHeight="1" x14ac:dyDescent="0.25">
      <c r="A6" s="7" t="s">
        <v>10</v>
      </c>
      <c r="B6" s="6"/>
      <c r="C6" s="6"/>
      <c r="D6" s="6" t="s">
        <v>11</v>
      </c>
      <c r="E6" s="8">
        <v>12.077500000000001</v>
      </c>
      <c r="F6" s="8">
        <v>11.358700000000001</v>
      </c>
      <c r="G6" s="9">
        <v>-0.71879999999999988</v>
      </c>
    </row>
    <row r="7" spans="1:7" ht="20.05" customHeight="1" x14ac:dyDescent="0.25">
      <c r="A7" s="7"/>
      <c r="B7" s="6" t="s">
        <v>12</v>
      </c>
      <c r="C7" s="6"/>
      <c r="D7" s="6" t="s">
        <v>13</v>
      </c>
      <c r="E7" s="8">
        <v>8.2533000000000012</v>
      </c>
      <c r="F7" s="8">
        <v>7.6439000000000004</v>
      </c>
      <c r="G7" s="9">
        <v>-0.60940000000000083</v>
      </c>
    </row>
    <row r="8" spans="1:7" ht="20.05" customHeight="1" x14ac:dyDescent="0.25">
      <c r="A8" s="7"/>
      <c r="B8" s="6"/>
      <c r="C8" s="6" t="s">
        <v>14</v>
      </c>
      <c r="D8" s="6" t="s">
        <v>15</v>
      </c>
      <c r="E8" s="8">
        <v>6.7369000000000003</v>
      </c>
      <c r="F8" s="8">
        <v>6.2273000000000005</v>
      </c>
      <c r="G8" s="9">
        <v>-0.50959999999999983</v>
      </c>
    </row>
    <row r="9" spans="1:7" ht="20.05" customHeight="1" x14ac:dyDescent="0.25">
      <c r="A9" s="7"/>
      <c r="B9" s="6"/>
      <c r="C9" s="6" t="s">
        <v>16</v>
      </c>
      <c r="D9" s="6" t="s">
        <v>17</v>
      </c>
      <c r="E9" s="8">
        <v>1.5164</v>
      </c>
      <c r="F9" s="8">
        <v>1.4166000000000001</v>
      </c>
      <c r="G9" s="9">
        <v>-9.9799999999999889E-2</v>
      </c>
    </row>
    <row r="10" spans="1:7" ht="20.05" customHeight="1" x14ac:dyDescent="0.25">
      <c r="A10" s="7"/>
      <c r="B10" s="6" t="s">
        <v>18</v>
      </c>
      <c r="C10" s="6"/>
      <c r="D10" s="6" t="s">
        <v>19</v>
      </c>
      <c r="E10" s="8">
        <v>3.8242000000000003</v>
      </c>
      <c r="F10" s="8">
        <v>3.7148000000000003</v>
      </c>
      <c r="G10" s="9">
        <v>-0.10939999999999994</v>
      </c>
    </row>
    <row r="11" spans="1:7" ht="20.05" customHeight="1" x14ac:dyDescent="0.25">
      <c r="A11" s="7"/>
      <c r="B11" s="6"/>
      <c r="C11" s="6" t="s">
        <v>20</v>
      </c>
      <c r="D11" s="6" t="s">
        <v>21</v>
      </c>
      <c r="E11" s="8">
        <v>0.63219999999999998</v>
      </c>
      <c r="F11" s="8">
        <v>0.63040000000000007</v>
      </c>
      <c r="G11" s="20">
        <v>-1.7999999999999128E-3</v>
      </c>
    </row>
    <row r="12" spans="1:7" ht="20.05" customHeight="1" x14ac:dyDescent="0.25">
      <c r="A12" s="7"/>
      <c r="B12" s="6"/>
      <c r="C12" s="6" t="s">
        <v>22</v>
      </c>
      <c r="D12" s="6" t="s">
        <v>23</v>
      </c>
      <c r="E12" s="8">
        <v>3.1920000000000002</v>
      </c>
      <c r="F12" s="8">
        <v>3.0844</v>
      </c>
      <c r="G12" s="9">
        <v>-0.10760000000000014</v>
      </c>
    </row>
    <row r="13" spans="1:7" ht="20.05" customHeight="1" x14ac:dyDescent="0.25">
      <c r="A13" s="7" t="s">
        <v>24</v>
      </c>
      <c r="B13" s="6"/>
      <c r="C13" s="6"/>
      <c r="D13" s="6" t="s">
        <v>25</v>
      </c>
      <c r="E13" s="8">
        <v>127.6088</v>
      </c>
      <c r="F13" s="8">
        <v>97.505800000000008</v>
      </c>
      <c r="G13" s="9">
        <v>-30.102999999999994</v>
      </c>
    </row>
    <row r="14" spans="1:7" ht="20.05" customHeight="1" x14ac:dyDescent="0.25">
      <c r="A14" s="7"/>
      <c r="B14" s="6" t="s">
        <v>26</v>
      </c>
      <c r="C14" s="6"/>
      <c r="D14" s="6" t="s">
        <v>27</v>
      </c>
      <c r="E14" s="8">
        <v>0.34050000000000002</v>
      </c>
      <c r="F14" s="8">
        <v>0.32850000000000001</v>
      </c>
      <c r="G14" s="9">
        <v>-1.2000000000000011E-2</v>
      </c>
    </row>
    <row r="15" spans="1:7" ht="20.05" customHeight="1" x14ac:dyDescent="0.25">
      <c r="A15" s="7"/>
      <c r="B15" s="6"/>
      <c r="C15" s="6" t="s">
        <v>28</v>
      </c>
      <c r="D15" s="6" t="s">
        <v>29</v>
      </c>
      <c r="E15" s="8">
        <v>0.34050000000000002</v>
      </c>
      <c r="F15" s="8">
        <v>0.32850000000000001</v>
      </c>
      <c r="G15" s="9">
        <v>-1.2000000000000011E-2</v>
      </c>
    </row>
    <row r="16" spans="1:7" ht="20.05" customHeight="1" x14ac:dyDescent="0.25">
      <c r="A16" s="7"/>
      <c r="B16" s="6" t="s">
        <v>30</v>
      </c>
      <c r="C16" s="6"/>
      <c r="D16" s="6" t="s">
        <v>31</v>
      </c>
      <c r="E16" s="8">
        <v>0.90650000000000008</v>
      </c>
      <c r="F16" s="8">
        <v>0.86120000000000008</v>
      </c>
      <c r="G16" s="9">
        <v>-4.5300000000000007E-2</v>
      </c>
    </row>
    <row r="17" spans="1:7" ht="20.05" customHeight="1" x14ac:dyDescent="0.25">
      <c r="A17" s="7"/>
      <c r="B17" s="6"/>
      <c r="C17" s="6" t="s">
        <v>32</v>
      </c>
      <c r="D17" s="6" t="s">
        <v>33</v>
      </c>
      <c r="E17" s="8">
        <v>0.13320000000000001</v>
      </c>
      <c r="F17" s="8">
        <v>0.1245</v>
      </c>
      <c r="G17" s="9">
        <v>-8.7000000000000133E-3</v>
      </c>
    </row>
    <row r="18" spans="1:7" ht="20.05" customHeight="1" x14ac:dyDescent="0.25">
      <c r="A18" s="7"/>
      <c r="B18" s="6"/>
      <c r="C18" s="6" t="s">
        <v>34</v>
      </c>
      <c r="D18" s="6" t="s">
        <v>35</v>
      </c>
      <c r="E18" s="8">
        <v>0.77329999999999999</v>
      </c>
      <c r="F18" s="8">
        <v>0.73670000000000002</v>
      </c>
      <c r="G18" s="9">
        <v>-3.6599999999999966E-2</v>
      </c>
    </row>
    <row r="19" spans="1:7" ht="20.05" customHeight="1" x14ac:dyDescent="0.25">
      <c r="A19" s="7"/>
      <c r="B19" s="6" t="s">
        <v>36</v>
      </c>
      <c r="C19" s="6"/>
      <c r="D19" s="6" t="s">
        <v>37</v>
      </c>
      <c r="E19" s="8">
        <v>2.4858000000000002</v>
      </c>
      <c r="F19" s="8">
        <v>2.3446000000000002</v>
      </c>
      <c r="G19" s="9">
        <v>-0.14119999999999999</v>
      </c>
    </row>
    <row r="20" spans="1:7" ht="20.05" customHeight="1" x14ac:dyDescent="0.25">
      <c r="A20" s="7"/>
      <c r="B20" s="6"/>
      <c r="C20" s="6" t="s">
        <v>38</v>
      </c>
      <c r="D20" s="6" t="s">
        <v>39</v>
      </c>
      <c r="E20" s="8">
        <v>7.0000000000000007E-2</v>
      </c>
      <c r="F20" s="8">
        <v>7.0500000000000007E-2</v>
      </c>
      <c r="G20" s="20">
        <v>-4.6999999999999958E-3</v>
      </c>
    </row>
    <row r="21" spans="1:7" ht="20.05" customHeight="1" x14ac:dyDescent="0.25">
      <c r="A21" s="7"/>
      <c r="B21" s="6"/>
      <c r="C21" s="6" t="s">
        <v>40</v>
      </c>
      <c r="D21" s="6" t="s">
        <v>41</v>
      </c>
      <c r="E21" s="8">
        <v>2.3303000000000003</v>
      </c>
      <c r="F21" s="8">
        <v>2.1983000000000001</v>
      </c>
      <c r="G21" s="9">
        <v>-0.13200000000000012</v>
      </c>
    </row>
    <row r="22" spans="1:7" ht="20.05" customHeight="1" x14ac:dyDescent="0.25">
      <c r="A22" s="7"/>
      <c r="B22" s="6"/>
      <c r="C22" s="6" t="s">
        <v>42</v>
      </c>
      <c r="D22" s="6" t="s">
        <v>43</v>
      </c>
      <c r="E22" s="8">
        <v>8.030000000000001E-2</v>
      </c>
      <c r="F22" s="8">
        <v>7.5800000000000006E-2</v>
      </c>
      <c r="G22" s="20">
        <v>-4.500000000000004E-3</v>
      </c>
    </row>
    <row r="23" spans="1:7" ht="20.05" customHeight="1" x14ac:dyDescent="0.25">
      <c r="A23" s="7"/>
      <c r="B23" s="6" t="s">
        <v>44</v>
      </c>
      <c r="C23" s="6"/>
      <c r="D23" s="6" t="s">
        <v>45</v>
      </c>
      <c r="E23" s="8">
        <v>119.76390000000001</v>
      </c>
      <c r="F23" s="8">
        <v>90.558900000000008</v>
      </c>
      <c r="G23" s="9">
        <v>-29.204999999999998</v>
      </c>
    </row>
    <row r="24" spans="1:7" ht="20.05" customHeight="1" x14ac:dyDescent="0.25">
      <c r="A24" s="7"/>
      <c r="B24" s="6"/>
      <c r="C24" s="6" t="s">
        <v>46</v>
      </c>
      <c r="D24" s="6" t="s">
        <v>47</v>
      </c>
      <c r="E24" s="8">
        <v>119.76390000000001</v>
      </c>
      <c r="F24" s="8">
        <v>90.558900000000008</v>
      </c>
      <c r="G24" s="9">
        <v>-29.204999999999998</v>
      </c>
    </row>
    <row r="25" spans="1:7" ht="20.05" customHeight="1" x14ac:dyDescent="0.25">
      <c r="A25" s="7"/>
      <c r="B25" s="6" t="s">
        <v>48</v>
      </c>
      <c r="C25" s="6"/>
      <c r="D25" s="6" t="s">
        <v>49</v>
      </c>
      <c r="E25" s="8">
        <v>4.1120999999999999</v>
      </c>
      <c r="F25" s="8">
        <v>3.4126000000000003</v>
      </c>
      <c r="G25" s="9">
        <v>-0.69949999999999957</v>
      </c>
    </row>
    <row r="26" spans="1:7" ht="20.05" customHeight="1" x14ac:dyDescent="0.25">
      <c r="A26" s="7"/>
      <c r="B26" s="6"/>
      <c r="C26" s="6" t="s">
        <v>50</v>
      </c>
      <c r="D26" s="6" t="s">
        <v>51</v>
      </c>
      <c r="E26" s="8">
        <v>4.1120999999999999</v>
      </c>
      <c r="F26" s="8">
        <v>3.4126000000000003</v>
      </c>
      <c r="G26" s="9">
        <v>-0.69949999999999957</v>
      </c>
    </row>
    <row r="27" spans="1:7" ht="20.05" customHeight="1" x14ac:dyDescent="0.25">
      <c r="A27" s="7" t="s">
        <v>52</v>
      </c>
      <c r="B27" s="6"/>
      <c r="C27" s="6"/>
      <c r="D27" s="6" t="s">
        <v>53</v>
      </c>
      <c r="E27" s="8">
        <v>16.1892</v>
      </c>
      <c r="F27" s="8">
        <v>12.9533</v>
      </c>
      <c r="G27" s="9">
        <v>-3.2358999999999991</v>
      </c>
    </row>
    <row r="28" spans="1:7" ht="20.05" customHeight="1" x14ac:dyDescent="0.25">
      <c r="A28" s="7"/>
      <c r="B28" s="6" t="s">
        <v>54</v>
      </c>
      <c r="C28" s="6"/>
      <c r="D28" s="6" t="s">
        <v>55</v>
      </c>
      <c r="E28" s="8">
        <v>15.4337</v>
      </c>
      <c r="F28" s="8">
        <v>12.224</v>
      </c>
      <c r="G28" s="9">
        <v>-3.2096999999999998</v>
      </c>
    </row>
    <row r="29" spans="1:7" ht="20.05" customHeight="1" x14ac:dyDescent="0.25">
      <c r="A29" s="7"/>
      <c r="B29" s="6"/>
      <c r="C29" s="6" t="s">
        <v>56</v>
      </c>
      <c r="D29" s="6" t="s">
        <v>57</v>
      </c>
      <c r="E29" s="8">
        <v>3.0219</v>
      </c>
      <c r="F29" s="8">
        <v>1.9450000000000001</v>
      </c>
      <c r="G29" s="9">
        <v>-1.0769</v>
      </c>
    </row>
    <row r="30" spans="1:7" ht="20.05" customHeight="1" x14ac:dyDescent="0.25">
      <c r="A30" s="7"/>
      <c r="B30" s="6"/>
      <c r="C30" s="6" t="s">
        <v>58</v>
      </c>
      <c r="D30" s="6" t="s">
        <v>59</v>
      </c>
      <c r="E30" s="8">
        <v>4.2624000000000004</v>
      </c>
      <c r="F30" s="8">
        <v>3.0990000000000002</v>
      </c>
      <c r="G30" s="9">
        <v>-1.1634000000000002</v>
      </c>
    </row>
    <row r="31" spans="1:7" ht="20.05" customHeight="1" x14ac:dyDescent="0.25">
      <c r="A31" s="7"/>
      <c r="B31" s="6"/>
      <c r="C31" s="6" t="s">
        <v>60</v>
      </c>
      <c r="D31" s="6" t="s">
        <v>61</v>
      </c>
      <c r="E31" s="8">
        <v>8.1494</v>
      </c>
      <c r="F31" s="8">
        <v>7.1800000000000006</v>
      </c>
      <c r="G31" s="9">
        <v>-0.96939999999999937</v>
      </c>
    </row>
    <row r="32" spans="1:7" ht="20.05" customHeight="1" x14ac:dyDescent="0.25">
      <c r="A32" s="7"/>
      <c r="B32" s="6" t="s">
        <v>62</v>
      </c>
      <c r="C32" s="6"/>
      <c r="D32" s="6" t="s">
        <v>63</v>
      </c>
      <c r="E32" s="8">
        <v>0.46340000000000003</v>
      </c>
      <c r="F32" s="8">
        <v>0.4531</v>
      </c>
      <c r="G32" s="9">
        <v>-1.0300000000000031E-2</v>
      </c>
    </row>
    <row r="33" spans="1:7" ht="20.05" customHeight="1" x14ac:dyDescent="0.25">
      <c r="A33" s="7"/>
      <c r="B33" s="6"/>
      <c r="C33" s="6" t="s">
        <v>64</v>
      </c>
      <c r="D33" s="6" t="s">
        <v>63</v>
      </c>
      <c r="E33" s="8">
        <v>0.46340000000000003</v>
      </c>
      <c r="F33" s="8">
        <v>0.4531</v>
      </c>
      <c r="G33" s="9">
        <v>-1.0300000000000031E-2</v>
      </c>
    </row>
    <row r="34" spans="1:7" ht="20.05" customHeight="1" x14ac:dyDescent="0.25">
      <c r="A34" s="7"/>
      <c r="B34" s="6" t="s">
        <v>65</v>
      </c>
      <c r="C34" s="6"/>
      <c r="D34" s="6" t="s">
        <v>66</v>
      </c>
      <c r="E34" s="8">
        <v>0.29210000000000003</v>
      </c>
      <c r="F34" s="8">
        <v>0.2762</v>
      </c>
      <c r="G34" s="9">
        <v>-1.5900000000000025E-2</v>
      </c>
    </row>
    <row r="35" spans="1:7" ht="20.05" customHeight="1" x14ac:dyDescent="0.25">
      <c r="A35" s="7"/>
      <c r="B35" s="6"/>
      <c r="C35" s="6" t="s">
        <v>67</v>
      </c>
      <c r="D35" s="6" t="s">
        <v>68</v>
      </c>
      <c r="E35" s="8">
        <v>0.29210000000000003</v>
      </c>
      <c r="F35" s="8">
        <v>0.2762</v>
      </c>
      <c r="G35" s="9">
        <v>-1.5900000000000025E-2</v>
      </c>
    </row>
    <row r="36" spans="1:7" ht="20.05" customHeight="1" x14ac:dyDescent="0.25">
      <c r="A36" s="7" t="s">
        <v>69</v>
      </c>
      <c r="B36" s="6"/>
      <c r="C36" s="6"/>
      <c r="D36" s="6" t="s">
        <v>70</v>
      </c>
      <c r="E36" s="8">
        <v>135.37020000000001</v>
      </c>
      <c r="F36" s="8">
        <v>121.62610000000001</v>
      </c>
      <c r="G36" s="9">
        <v>-13.744100000000003</v>
      </c>
    </row>
    <row r="37" spans="1:7" ht="20.05" customHeight="1" x14ac:dyDescent="0.25">
      <c r="A37" s="7"/>
      <c r="B37" s="6" t="s">
        <v>71</v>
      </c>
      <c r="C37" s="6"/>
      <c r="D37" s="6" t="s">
        <v>72</v>
      </c>
      <c r="E37" s="8">
        <v>135.37020000000001</v>
      </c>
      <c r="F37" s="8">
        <v>121.62610000000001</v>
      </c>
      <c r="G37" s="9">
        <v>-13.744100000000003</v>
      </c>
    </row>
    <row r="38" spans="1:7" ht="20.05" customHeight="1" x14ac:dyDescent="0.25">
      <c r="A38" s="7"/>
      <c r="B38" s="6"/>
      <c r="C38" s="6" t="s">
        <v>73</v>
      </c>
      <c r="D38" s="6" t="s">
        <v>74</v>
      </c>
      <c r="E38" s="8">
        <v>135.37020000000001</v>
      </c>
      <c r="F38" s="8">
        <v>121.62610000000001</v>
      </c>
      <c r="G38" s="9">
        <v>-13.744100000000003</v>
      </c>
    </row>
    <row r="39" spans="1:7" ht="20.05" customHeight="1" x14ac:dyDescent="0.25">
      <c r="A39" s="7" t="s">
        <v>75</v>
      </c>
      <c r="B39" s="6"/>
      <c r="C39" s="6"/>
      <c r="D39" s="6" t="s">
        <v>76</v>
      </c>
      <c r="E39" s="8">
        <v>4.2208000000000006</v>
      </c>
      <c r="F39" s="8">
        <v>3.9240000000000004</v>
      </c>
      <c r="G39" s="9">
        <v>-0.29680000000000017</v>
      </c>
    </row>
    <row r="40" spans="1:7" ht="20.05" customHeight="1" x14ac:dyDescent="0.25">
      <c r="A40" s="7"/>
      <c r="B40" s="6" t="s">
        <v>77</v>
      </c>
      <c r="C40" s="6"/>
      <c r="D40" s="6" t="s">
        <v>78</v>
      </c>
      <c r="E40" s="8">
        <v>4.2208000000000006</v>
      </c>
      <c r="F40" s="8">
        <v>3.9240000000000004</v>
      </c>
      <c r="G40" s="9">
        <v>-0.29680000000000017</v>
      </c>
    </row>
    <row r="41" spans="1:7" ht="20.05" customHeight="1" x14ac:dyDescent="0.25">
      <c r="A41" s="7"/>
      <c r="B41" s="6"/>
      <c r="C41" s="6" t="s">
        <v>79</v>
      </c>
      <c r="D41" s="6" t="s">
        <v>80</v>
      </c>
      <c r="E41" s="8">
        <v>4.2208000000000006</v>
      </c>
      <c r="F41" s="8">
        <v>3.9240000000000004</v>
      </c>
      <c r="G41" s="9">
        <v>-0.29680000000000017</v>
      </c>
    </row>
    <row r="42" spans="1:7" ht="20.05" customHeight="1" x14ac:dyDescent="0.25">
      <c r="A42" s="7" t="s">
        <v>81</v>
      </c>
      <c r="B42" s="6"/>
      <c r="C42" s="6"/>
      <c r="D42" s="6" t="s">
        <v>82</v>
      </c>
      <c r="E42" s="8">
        <v>16.2651</v>
      </c>
      <c r="F42" s="8">
        <v>14.974200000000002</v>
      </c>
      <c r="G42" s="9">
        <v>-1.2908999999999988</v>
      </c>
    </row>
    <row r="43" spans="1:7" ht="20.05" customHeight="1" x14ac:dyDescent="0.25">
      <c r="A43" s="7"/>
      <c r="B43" s="6" t="s">
        <v>83</v>
      </c>
      <c r="C43" s="6"/>
      <c r="D43" s="6" t="s">
        <v>84</v>
      </c>
      <c r="E43" s="8">
        <v>11.8331</v>
      </c>
      <c r="F43" s="8">
        <v>11.097200000000001</v>
      </c>
      <c r="G43" s="9">
        <v>-0.73589999999999911</v>
      </c>
    </row>
    <row r="44" spans="1:7" ht="20.05" customHeight="1" x14ac:dyDescent="0.25">
      <c r="A44" s="7"/>
      <c r="B44" s="6" t="s">
        <v>85</v>
      </c>
      <c r="C44" s="6"/>
      <c r="D44" s="6" t="s">
        <v>86</v>
      </c>
      <c r="E44" s="8">
        <v>4.4320000000000004</v>
      </c>
      <c r="F44" s="8">
        <v>3.8770000000000002</v>
      </c>
      <c r="G44" s="9">
        <v>-0.55500000000000016</v>
      </c>
    </row>
    <row r="45" spans="1:7" ht="20.05" customHeight="1" x14ac:dyDescent="0.25">
      <c r="A45" s="15"/>
      <c r="B45" s="12"/>
      <c r="C45" s="12"/>
      <c r="D45" s="12" t="s">
        <v>87</v>
      </c>
      <c r="E45" s="22">
        <v>0</v>
      </c>
      <c r="F45" s="22">
        <v>0</v>
      </c>
      <c r="G45" s="21">
        <f>F45-E45</f>
        <v>0</v>
      </c>
    </row>
    <row r="46" spans="1:7" ht="20.05" customHeight="1" x14ac:dyDescent="0.25">
      <c r="A46" s="15"/>
      <c r="B46" s="12"/>
      <c r="C46" s="12"/>
      <c r="D46" s="12" t="s">
        <v>88</v>
      </c>
      <c r="E46" s="13">
        <v>56.800400000000003</v>
      </c>
      <c r="F46" s="13">
        <v>52.342800000000004</v>
      </c>
      <c r="G46" s="14">
        <f>F46-E46</f>
        <v>-4.4575999999999993</v>
      </c>
    </row>
    <row r="47" spans="1:7" ht="20.05" customHeight="1" x14ac:dyDescent="0.25">
      <c r="A47" s="7" t="s">
        <v>89</v>
      </c>
      <c r="B47" s="6"/>
      <c r="C47" s="6"/>
      <c r="D47" s="6" t="s">
        <v>90</v>
      </c>
      <c r="E47" s="8">
        <v>25.703500000000002</v>
      </c>
      <c r="F47" s="8">
        <v>24.4283</v>
      </c>
      <c r="G47" s="9">
        <v>-1.2752000000000017</v>
      </c>
    </row>
    <row r="48" spans="1:7" ht="20.05" customHeight="1" x14ac:dyDescent="0.25">
      <c r="A48" s="7"/>
      <c r="B48" s="6" t="s">
        <v>91</v>
      </c>
      <c r="C48" s="6"/>
      <c r="D48" s="6" t="s">
        <v>92</v>
      </c>
      <c r="E48" s="8">
        <v>11.559200000000001</v>
      </c>
      <c r="F48" s="8">
        <v>10.826700000000001</v>
      </c>
      <c r="G48" s="9">
        <v>-0.73249999999999993</v>
      </c>
    </row>
    <row r="49" spans="1:7" ht="20.05" customHeight="1" x14ac:dyDescent="0.25">
      <c r="A49" s="7"/>
      <c r="B49" s="6" t="s">
        <v>93</v>
      </c>
      <c r="C49" s="6"/>
      <c r="D49" s="6" t="s">
        <v>94</v>
      </c>
      <c r="E49" s="8">
        <v>1.4276</v>
      </c>
      <c r="F49" s="8">
        <v>1.3372000000000002</v>
      </c>
      <c r="G49" s="9">
        <v>-9.0399999999999814E-2</v>
      </c>
    </row>
    <row r="50" spans="1:7" ht="20.05" customHeight="1" x14ac:dyDescent="0.25">
      <c r="A50" s="7"/>
      <c r="B50" s="6" t="s">
        <v>95</v>
      </c>
      <c r="C50" s="6"/>
      <c r="D50" s="6" t="s">
        <v>96</v>
      </c>
      <c r="E50" s="8">
        <v>7.1382000000000003</v>
      </c>
      <c r="F50" s="8">
        <v>6.6859000000000002</v>
      </c>
      <c r="G50" s="9">
        <v>-0.45230000000000015</v>
      </c>
    </row>
    <row r="51" spans="1:7" ht="20.05" customHeight="1" x14ac:dyDescent="0.25">
      <c r="A51" s="7"/>
      <c r="B51" s="6" t="s">
        <v>97</v>
      </c>
      <c r="C51" s="6"/>
      <c r="D51" s="6" t="s">
        <v>98</v>
      </c>
      <c r="E51" s="8">
        <v>4.0785</v>
      </c>
      <c r="F51" s="8">
        <v>4.0785</v>
      </c>
      <c r="G51" s="20">
        <v>0</v>
      </c>
    </row>
    <row r="52" spans="1:7" ht="20.05" customHeight="1" x14ac:dyDescent="0.25">
      <c r="A52" s="7"/>
      <c r="B52" s="6" t="s">
        <v>99</v>
      </c>
      <c r="C52" s="6"/>
      <c r="D52" s="6" t="s">
        <v>100</v>
      </c>
      <c r="E52" s="8">
        <v>1.5</v>
      </c>
      <c r="F52" s="8">
        <v>1.5</v>
      </c>
      <c r="G52" s="20">
        <v>0</v>
      </c>
    </row>
    <row r="53" spans="1:7" ht="20.05" customHeight="1" x14ac:dyDescent="0.25">
      <c r="A53" s="7" t="s">
        <v>101</v>
      </c>
      <c r="B53" s="6"/>
      <c r="C53" s="6"/>
      <c r="D53" s="6" t="s">
        <v>102</v>
      </c>
      <c r="E53" s="8">
        <v>25.85</v>
      </c>
      <c r="F53" s="8">
        <v>22.865100000000002</v>
      </c>
      <c r="G53" s="9">
        <v>-2.9848999999999997</v>
      </c>
    </row>
    <row r="54" spans="1:7" ht="20.05" customHeight="1" x14ac:dyDescent="0.25">
      <c r="A54" s="7" t="s">
        <v>103</v>
      </c>
      <c r="B54" s="6"/>
      <c r="C54" s="6"/>
      <c r="D54" s="6" t="s">
        <v>104</v>
      </c>
      <c r="E54" s="19">
        <v>2</v>
      </c>
      <c r="F54" s="19">
        <v>2</v>
      </c>
      <c r="G54" s="20">
        <v>0</v>
      </c>
    </row>
    <row r="55" spans="1:7" ht="20.05" customHeight="1" x14ac:dyDescent="0.25">
      <c r="A55" s="7"/>
      <c r="B55" s="6" t="s">
        <v>105</v>
      </c>
      <c r="C55" s="6"/>
      <c r="D55" s="6" t="s">
        <v>106</v>
      </c>
      <c r="E55" s="19">
        <v>2</v>
      </c>
      <c r="F55" s="19">
        <v>2</v>
      </c>
      <c r="G55" s="20">
        <v>0</v>
      </c>
    </row>
    <row r="56" spans="1:7" ht="20.05" customHeight="1" x14ac:dyDescent="0.25">
      <c r="A56" s="7" t="s">
        <v>107</v>
      </c>
      <c r="B56" s="6"/>
      <c r="C56" s="6"/>
      <c r="D56" s="6" t="s">
        <v>108</v>
      </c>
      <c r="E56" s="8">
        <v>1.2469000000000001</v>
      </c>
      <c r="F56" s="8">
        <v>1.0494000000000001</v>
      </c>
      <c r="G56" s="9">
        <v>-0.19750000000000001</v>
      </c>
    </row>
    <row r="57" spans="1:7" ht="20.05" customHeight="1" x14ac:dyDescent="0.25">
      <c r="A57" s="7" t="s">
        <v>109</v>
      </c>
      <c r="B57" s="6"/>
      <c r="C57" s="6"/>
      <c r="D57" s="6" t="s">
        <v>110</v>
      </c>
      <c r="E57" s="19">
        <v>2</v>
      </c>
      <c r="F57" s="19">
        <v>2</v>
      </c>
      <c r="G57" s="20">
        <v>0</v>
      </c>
    </row>
    <row r="58" spans="1:7" ht="20.05" customHeight="1" x14ac:dyDescent="0.25">
      <c r="A58" s="7"/>
      <c r="B58" s="6" t="s">
        <v>111</v>
      </c>
      <c r="C58" s="6"/>
      <c r="D58" s="6" t="s">
        <v>112</v>
      </c>
      <c r="E58" s="19">
        <v>2</v>
      </c>
      <c r="F58" s="19">
        <v>2</v>
      </c>
      <c r="G58" s="20">
        <v>0</v>
      </c>
    </row>
    <row r="59" spans="1:7" s="3" customFormat="1" ht="20.05" customHeight="1" x14ac:dyDescent="0.25">
      <c r="A59" s="15"/>
      <c r="B59" s="12"/>
      <c r="C59" s="12"/>
      <c r="D59" s="12" t="s">
        <v>113</v>
      </c>
      <c r="E59" s="13">
        <v>18.426600000000001</v>
      </c>
      <c r="F59" s="13">
        <v>0</v>
      </c>
      <c r="G59" s="14">
        <f t="shared" ref="G59:G60" si="0">F59-E59</f>
        <v>-18.426600000000001</v>
      </c>
    </row>
    <row r="60" spans="1:7" ht="20.05" customHeight="1" x14ac:dyDescent="0.25">
      <c r="A60" s="7" t="s">
        <v>114</v>
      </c>
      <c r="B60" s="6"/>
      <c r="C60" s="6"/>
      <c r="D60" s="6" t="s">
        <v>115</v>
      </c>
      <c r="E60" s="8">
        <v>18.426600000000001</v>
      </c>
      <c r="F60" s="19">
        <v>0</v>
      </c>
      <c r="G60" s="9">
        <f t="shared" si="0"/>
        <v>-18.426600000000001</v>
      </c>
    </row>
    <row r="61" spans="1:7" s="3" customFormat="1" ht="20.05" customHeight="1" thickBot="1" x14ac:dyDescent="0.3">
      <c r="A61" s="16"/>
      <c r="B61" s="17"/>
      <c r="C61" s="17"/>
      <c r="D61" s="17" t="s">
        <v>116</v>
      </c>
      <c r="E61" s="27">
        <v>386.95860000000005</v>
      </c>
      <c r="F61" s="18">
        <v>314.68</v>
      </c>
      <c r="G61" s="28">
        <f>F61-E61</f>
        <v>-72.27860000000004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27" right="0.39370078740157483" top="0.59055118110236227" bottom="0.59055118110236227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韶关市仁化县省道S517线K2+892-K3+080段</vt:lpstr>
      <vt:lpstr>'韶关市仁化县省道S517线K2+892-K3+080段'!Print_Titles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2023-05-31T07:53:25Z</cp:lastPrinted>
  <dcterms:created xsi:type="dcterms:W3CDTF">2022-09-13T09:42:00Z</dcterms:created>
  <dcterms:modified xsi:type="dcterms:W3CDTF">2023-05-31T07:53:25Z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