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676" windowWidth="25417" windowHeight="10216"/>
  </bookViews>
  <sheets>
    <sheet name="国道G228线惠州惠阳秋长至新圩中学段" sheetId="1" r:id="rId1"/>
  </sheets>
  <definedNames>
    <definedName name="_xlnm.Print_Area" localSheetId="0">国道G228线惠州惠阳秋长至新圩中学段!$A$1:$G$43</definedName>
    <definedName name="_xlnm.Print_Titles" localSheetId="0">国道G228线惠州惠阳秋长至新圩中学段!$3:$4</definedName>
  </definedNames>
  <calcPr calcId="144525"/>
  <oleSize ref="A1:G4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<sst xmlns="http://schemas.openxmlformats.org/spreadsheetml/2006/main" count="147" uniqueCount="88">
  <si>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</si>
  <si>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</si>
  <si>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</si>
  <si>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</si>
  <si>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</si>
  <si>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</si>
  <si>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</si>
  <si>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</si>
  <si>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</si>
  <si>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</si>
  <si>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</si>
  <si>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10.874</t>
  </si>
  <si>
    <t>101</t>
  </si>
  <si>
    <t>临时工程</t>
  </si>
  <si>
    <t>GD10104</t>
  </si>
  <si>
    <t>其他临时工程</t>
  </si>
  <si>
    <t>102</t>
  </si>
  <si>
    <t>路基工程</t>
  </si>
  <si>
    <t>km</t>
  </si>
  <si>
    <t>10.747</t>
  </si>
  <si>
    <t>GD10201</t>
  </si>
  <si>
    <t>场地清理</t>
  </si>
  <si>
    <t>GD10206</t>
  </si>
  <si>
    <t>排水工程</t>
  </si>
  <si>
    <t>103</t>
  </si>
  <si>
    <t>路面工程</t>
  </si>
  <si>
    <t>GD10301</t>
  </si>
  <si>
    <t>沥青混凝土路面</t>
  </si>
  <si>
    <t>262687.000</t>
  </si>
  <si>
    <t>GD10304</t>
  </si>
  <si>
    <t>路槽、路肩及中央分隔带</t>
  </si>
  <si>
    <t>GD10306</t>
  </si>
  <si>
    <t>旧路面处理</t>
  </si>
  <si>
    <t>10.747/8488</t>
  </si>
  <si>
    <t>104</t>
  </si>
  <si>
    <t>桥梁涵洞工程</t>
  </si>
  <si>
    <t>0.127</t>
  </si>
  <si>
    <t>桥梁维修加固工程</t>
  </si>
  <si>
    <t>座</t>
  </si>
  <si>
    <t>2.000</t>
  </si>
  <si>
    <t>106</t>
  </si>
  <si>
    <t>交叉工程</t>
  </si>
  <si>
    <t>处</t>
  </si>
  <si>
    <t>45.000</t>
  </si>
  <si>
    <t>平面交叉</t>
  </si>
  <si>
    <t>107</t>
  </si>
  <si>
    <t>交通工程及沿线设施</t>
  </si>
  <si>
    <t>交通安全设施</t>
  </si>
  <si>
    <t>108</t>
  </si>
  <si>
    <t>绿化及环境保护工程</t>
  </si>
  <si>
    <t>主线绿化及环境保护工程</t>
  </si>
  <si>
    <t>110</t>
  </si>
  <si>
    <t>专项费用</t>
  </si>
  <si>
    <t>元</t>
  </si>
  <si>
    <t>施工场地建设费</t>
  </si>
  <si>
    <t>安全生产费</t>
  </si>
  <si>
    <t>第二部分 土地使用及拆迁补偿费</t>
  </si>
  <si>
    <t>201</t>
  </si>
  <si>
    <t>土地使用费</t>
  </si>
  <si>
    <t>亩</t>
  </si>
  <si>
    <t>3.750</t>
  </si>
  <si>
    <t>20102</t>
  </si>
  <si>
    <t>临时用地</t>
  </si>
  <si>
    <t>第三部分 工程建设其他费用</t>
  </si>
  <si>
    <t>301</t>
  </si>
  <si>
    <t>建设项目管理费</t>
  </si>
  <si>
    <t>建设单位（业主）管理费</t>
  </si>
  <si>
    <t>建设项目信息化费</t>
  </si>
  <si>
    <t>工程监理费</t>
  </si>
  <si>
    <t>设计文件审查费</t>
  </si>
  <si>
    <t>竣（交）工验收试验检测费</t>
  </si>
  <si>
    <t>303</t>
  </si>
  <si>
    <t>建设项目前期工作费</t>
  </si>
  <si>
    <t>305</t>
  </si>
  <si>
    <t>联合试运转费</t>
  </si>
  <si>
    <t>306</t>
  </si>
  <si>
    <t>生产准备费</t>
  </si>
  <si>
    <t>308</t>
  </si>
  <si>
    <t>工程保险费</t>
  </si>
  <si>
    <t>309</t>
  </si>
  <si>
    <t>旧路检测费</t>
  </si>
  <si>
    <t>第四部分 预备费</t>
  </si>
  <si>
    <t>401</t>
  </si>
  <si>
    <t>基本预备费</t>
  </si>
  <si>
    <t>公路基本造价</t>
  </si>
  <si>
    <r>
      <t>m</t>
    </r>
    <r>
      <rPr>
        <vertAlign val="superscript"/>
        <sz val="10"/>
        <color theme="1"/>
        <rFont val="仿宋_GB2312"/>
        <family val="3"/>
        <charset val="134"/>
      </rPr>
      <t>2</t>
    </r>
    <phoneticPr fontId="5" type="noConversion"/>
  </si>
  <si>
    <r>
      <t>km/m</t>
    </r>
    <r>
      <rPr>
        <vertAlign val="superscript"/>
        <sz val="10"/>
        <color theme="1"/>
        <rFont val="仿宋_GB2312"/>
        <family val="3"/>
        <charset val="134"/>
      </rPr>
      <t>2</t>
    </r>
    <phoneticPr fontId="5" type="noConversion"/>
  </si>
  <si>
    <t>国道G228线惠州惠阳秋长至新圩中学段路面预防养护及功能性修复养护工程  方案设计概算审查表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</si>
</sst>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vertAlign val="superscript"/>
      <sz val="10"/>
      <color theme="1"/>
      <name val="仿宋_GB2312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view="pageBreakPreview" zoomScale="113" zoomScaleNormal="113" zoomScaleSheetLayoutView="113" workbookViewId="0">
      <selection sqref="A1:B1"/>
    </sheetView>
  </sheetViews>
  <sheetFormatPr defaultColWidth="9" defaultRowHeight="18.350000000000001" x14ac:dyDescent="0.15"/>
  <cols>
    <col min="1" max="1" width="9.625" style="1" customWidth="1"/>
    <col min="2" max="2" width="31.875" style="1" customWidth="1"/>
    <col min="3" max="3" width="9.125" style="1" customWidth="1"/>
    <col min="4" max="4" width="10.875" style="1" customWidth="1"/>
    <col min="5" max="5" width="13.5" style="1" customWidth="1"/>
    <col min="6" max="6" width="14" style="1" customWidth="1"/>
    <col min="7" max="7" width="11.5" style="1" customWidth="1"/>
    <col min="8" max="16384" width="9" style="1"/>
  </cols>
  <sheetData>
    <row r="1" spans="1:7" ht="25" customHeight="1" x14ac:dyDescent="0.15">
      <c r="A1" s="23" t="s">
        <v>0</v>
      </c>
      <c r="B1" s="24"/>
    </row>
    <row r="2" spans="1:7" ht="45" customHeight="1" x14ac:dyDescent="0.15">
      <c r="A2" s="25" t="s">
        <v>87</v>
      </c>
      <c r="B2" s="25"/>
      <c r="C2" s="25"/>
      <c r="D2" s="25"/>
      <c r="E2" s="25"/>
      <c r="F2" s="25"/>
      <c r="G2" s="25"/>
    </row>
    <row r="3" spans="1:7" ht="25" customHeight="1" x14ac:dyDescent="0.15">
      <c r="A3" s="17" t="s">
        <v>1</v>
      </c>
      <c r="B3" s="19" t="s">
        <v>2</v>
      </c>
      <c r="C3" s="19" t="s">
        <v>3</v>
      </c>
      <c r="D3" s="19" t="s">
        <v>4</v>
      </c>
      <c r="E3" s="15" t="s">
        <v>5</v>
      </c>
      <c r="F3" s="15" t="s">
        <v>6</v>
      </c>
      <c r="G3" s="21" t="s">
        <v>7</v>
      </c>
    </row>
    <row r="4" spans="1:7" ht="25" customHeight="1" x14ac:dyDescent="0.15">
      <c r="A4" s="18"/>
      <c r="B4" s="20"/>
      <c r="C4" s="20"/>
      <c r="D4" s="20"/>
      <c r="E4" s="16" t="s">
        <v>8</v>
      </c>
      <c r="F4" s="16" t="s">
        <v>8</v>
      </c>
      <c r="G4" s="22"/>
    </row>
    <row r="5" spans="1:7" ht="20.05" customHeight="1" x14ac:dyDescent="0.15">
      <c r="A5" s="2"/>
      <c r="B5" s="3" t="s">
        <v>9</v>
      </c>
      <c r="C5" s="6" t="s">
        <v>10</v>
      </c>
      <c r="D5" s="7" t="s">
        <v>11</v>
      </c>
      <c r="E5" s="4">
        <v>4775.46</v>
      </c>
      <c r="F5" s="4">
        <v>4718.54</v>
      </c>
      <c r="G5" s="5">
        <f>F5-E5</f>
        <v>-56.920000000000073</v>
      </c>
    </row>
    <row r="6" spans="1:7" ht="20.05" customHeight="1" x14ac:dyDescent="0.15">
      <c r="A6" s="2" t="s">
        <v>12</v>
      </c>
      <c r="B6" s="6" t="s">
        <v>13</v>
      </c>
      <c r="C6" s="6" t="s">
        <v>10</v>
      </c>
      <c r="D6" s="7" t="s">
        <v>11</v>
      </c>
      <c r="E6" s="7">
        <v>54.022199999999998</v>
      </c>
      <c r="F6" s="7">
        <v>40.375</v>
      </c>
      <c r="G6" s="8">
        <f t="shared" ref="G6:G43" si="0">F6-E6</f>
        <v>-13.647199999999998</v>
      </c>
    </row>
    <row r="7" spans="1:7" ht="20.05" customHeight="1" x14ac:dyDescent="0.15">
      <c r="A7" s="2" t="s">
        <v>14</v>
      </c>
      <c r="B7" s="6" t="s">
        <v>15</v>
      </c>
      <c r="C7" s="6" t="s">
        <v>10</v>
      </c>
      <c r="D7" s="7" t="s">
        <v>11</v>
      </c>
      <c r="E7" s="7">
        <v>54.022199999999998</v>
      </c>
      <c r="F7" s="7">
        <v>40.375</v>
      </c>
      <c r="G7" s="8">
        <f t="shared" si="0"/>
        <v>-13.647199999999998</v>
      </c>
    </row>
    <row r="8" spans="1:7" ht="20.05" customHeight="1" x14ac:dyDescent="0.15">
      <c r="A8" s="2" t="s">
        <v>16</v>
      </c>
      <c r="B8" s="6" t="s">
        <v>17</v>
      </c>
      <c r="C8" s="6" t="s">
        <v>18</v>
      </c>
      <c r="D8" s="7" t="s">
        <v>19</v>
      </c>
      <c r="E8" s="7">
        <v>266.82810000000001</v>
      </c>
      <c r="F8" s="7">
        <v>287.10789999999997</v>
      </c>
      <c r="G8" s="8">
        <f t="shared" si="0"/>
        <v>20.279799999999966</v>
      </c>
    </row>
    <row r="9" spans="1:7" ht="20.05" customHeight="1" x14ac:dyDescent="0.15">
      <c r="A9" s="2" t="s">
        <v>20</v>
      </c>
      <c r="B9" s="6" t="s">
        <v>21</v>
      </c>
      <c r="C9" s="6" t="s">
        <v>18</v>
      </c>
      <c r="D9" s="7" t="s">
        <v>19</v>
      </c>
      <c r="E9" s="7">
        <v>209.86160000000001</v>
      </c>
      <c r="F9" s="7">
        <v>225.16540000000001</v>
      </c>
      <c r="G9" s="8">
        <f t="shared" si="0"/>
        <v>15.303799999999995</v>
      </c>
    </row>
    <row r="10" spans="1:7" ht="20.05" customHeight="1" x14ac:dyDescent="0.15">
      <c r="A10" s="2" t="s">
        <v>22</v>
      </c>
      <c r="B10" s="6" t="s">
        <v>23</v>
      </c>
      <c r="C10" s="6" t="s">
        <v>18</v>
      </c>
      <c r="D10" s="7" t="s">
        <v>19</v>
      </c>
      <c r="E10" s="7">
        <v>56.966500000000003</v>
      </c>
      <c r="F10" s="7">
        <v>61.942500000000003</v>
      </c>
      <c r="G10" s="8">
        <f t="shared" si="0"/>
        <v>4.9759999999999991</v>
      </c>
    </row>
    <row r="11" spans="1:7" ht="20.05" customHeight="1" x14ac:dyDescent="0.15">
      <c r="A11" s="2" t="s">
        <v>24</v>
      </c>
      <c r="B11" s="6" t="s">
        <v>25</v>
      </c>
      <c r="C11" s="6" t="s">
        <v>18</v>
      </c>
      <c r="D11" s="7" t="s">
        <v>19</v>
      </c>
      <c r="E11" s="7">
        <v>3910.7822999999999</v>
      </c>
      <c r="F11" s="7">
        <v>3872.1152999999999</v>
      </c>
      <c r="G11" s="8">
        <f t="shared" si="0"/>
        <v>-38.666999999999916</v>
      </c>
    </row>
    <row r="12" spans="1:7" ht="20.05" customHeight="1" x14ac:dyDescent="0.15">
      <c r="A12" s="2" t="s">
        <v>26</v>
      </c>
      <c r="B12" s="6" t="s">
        <v>27</v>
      </c>
      <c r="C12" s="6" t="s">
        <v>85</v>
      </c>
      <c r="D12" s="7" t="s">
        <v>28</v>
      </c>
      <c r="E12" s="7">
        <v>3288.5864999999999</v>
      </c>
      <c r="F12" s="7">
        <v>3239.6578</v>
      </c>
      <c r="G12" s="8">
        <f t="shared" si="0"/>
        <v>-48.928699999999935</v>
      </c>
    </row>
    <row r="13" spans="1:7" ht="20.05" customHeight="1" x14ac:dyDescent="0.15">
      <c r="A13" s="2" t="s">
        <v>29</v>
      </c>
      <c r="B13" s="6" t="s">
        <v>30</v>
      </c>
      <c r="C13" s="6" t="s">
        <v>18</v>
      </c>
      <c r="D13" s="7">
        <v>10.747</v>
      </c>
      <c r="E13" s="7">
        <v>5.1741999999999999</v>
      </c>
      <c r="F13" s="7">
        <v>5.7039999999999997</v>
      </c>
      <c r="G13" s="8">
        <f t="shared" si="0"/>
        <v>0.52979999999999983</v>
      </c>
    </row>
    <row r="14" spans="1:7" ht="20.05" customHeight="1" x14ac:dyDescent="0.15">
      <c r="A14" s="2" t="s">
        <v>31</v>
      </c>
      <c r="B14" s="6" t="s">
        <v>32</v>
      </c>
      <c r="C14" s="6" t="s">
        <v>86</v>
      </c>
      <c r="D14" s="7" t="s">
        <v>33</v>
      </c>
      <c r="E14" s="7">
        <v>617.02160000000003</v>
      </c>
      <c r="F14" s="7">
        <v>626.75350000000003</v>
      </c>
      <c r="G14" s="8">
        <f t="shared" si="0"/>
        <v>9.731899999999996</v>
      </c>
    </row>
    <row r="15" spans="1:7" ht="20.05" customHeight="1" x14ac:dyDescent="0.15">
      <c r="A15" s="2" t="s">
        <v>34</v>
      </c>
      <c r="B15" s="6" t="s">
        <v>35</v>
      </c>
      <c r="C15" s="6" t="s">
        <v>18</v>
      </c>
      <c r="D15" s="7" t="s">
        <v>36</v>
      </c>
      <c r="E15" s="7">
        <v>15.466799999999999</v>
      </c>
      <c r="F15" s="7">
        <v>13.1478</v>
      </c>
      <c r="G15" s="8">
        <f t="shared" si="0"/>
        <v>-2.3189999999999991</v>
      </c>
    </row>
    <row r="16" spans="1:7" ht="20.05" customHeight="1" x14ac:dyDescent="0.15">
      <c r="A16" s="2">
        <v>10406</v>
      </c>
      <c r="B16" s="6" t="s">
        <v>37</v>
      </c>
      <c r="C16" s="6" t="s">
        <v>38</v>
      </c>
      <c r="D16" s="7" t="s">
        <v>39</v>
      </c>
      <c r="E16" s="7">
        <v>15.466799999999999</v>
      </c>
      <c r="F16" s="7">
        <v>13.1478</v>
      </c>
      <c r="G16" s="8">
        <f t="shared" si="0"/>
        <v>-2.3189999999999991</v>
      </c>
    </row>
    <row r="17" spans="1:7" ht="20.05" customHeight="1" x14ac:dyDescent="0.15">
      <c r="A17" s="2" t="s">
        <v>40</v>
      </c>
      <c r="B17" s="6" t="s">
        <v>41</v>
      </c>
      <c r="C17" s="6" t="s">
        <v>42</v>
      </c>
      <c r="D17" s="7" t="s">
        <v>43</v>
      </c>
      <c r="E17" s="7">
        <v>88.200100000000006</v>
      </c>
      <c r="F17" s="7">
        <v>89.497100000000003</v>
      </c>
      <c r="G17" s="8">
        <f t="shared" si="0"/>
        <v>1.296999999999997</v>
      </c>
    </row>
    <row r="18" spans="1:7" ht="20.05" customHeight="1" x14ac:dyDescent="0.15">
      <c r="A18" s="2">
        <v>10606</v>
      </c>
      <c r="B18" s="6" t="s">
        <v>44</v>
      </c>
      <c r="C18" s="6" t="s">
        <v>42</v>
      </c>
      <c r="D18" s="7" t="s">
        <v>43</v>
      </c>
      <c r="E18" s="7">
        <v>88.200100000000006</v>
      </c>
      <c r="F18" s="7">
        <v>89.497100000000003</v>
      </c>
      <c r="G18" s="8">
        <f t="shared" si="0"/>
        <v>1.296999999999997</v>
      </c>
    </row>
    <row r="19" spans="1:7" ht="20.05" customHeight="1" x14ac:dyDescent="0.15">
      <c r="A19" s="2" t="s">
        <v>45</v>
      </c>
      <c r="B19" s="6" t="s">
        <v>46</v>
      </c>
      <c r="C19" s="6" t="s">
        <v>10</v>
      </c>
      <c r="D19" s="7" t="s">
        <v>11</v>
      </c>
      <c r="E19" s="7">
        <v>230.6524</v>
      </c>
      <c r="F19" s="7">
        <v>226.9076</v>
      </c>
      <c r="G19" s="8">
        <f t="shared" si="0"/>
        <v>-3.7447999999999979</v>
      </c>
    </row>
    <row r="20" spans="1:7" ht="20.05" customHeight="1" x14ac:dyDescent="0.15">
      <c r="A20" s="2">
        <v>10701</v>
      </c>
      <c r="B20" s="6" t="s">
        <v>47</v>
      </c>
      <c r="C20" s="6" t="s">
        <v>10</v>
      </c>
      <c r="D20" s="7" t="s">
        <v>11</v>
      </c>
      <c r="E20" s="7">
        <v>230.6524</v>
      </c>
      <c r="F20" s="7">
        <v>226.9076</v>
      </c>
      <c r="G20" s="8">
        <f t="shared" si="0"/>
        <v>-3.7447999999999979</v>
      </c>
    </row>
    <row r="21" spans="1:7" ht="20.05" customHeight="1" x14ac:dyDescent="0.15">
      <c r="A21" s="2" t="s">
        <v>48</v>
      </c>
      <c r="B21" s="6" t="s">
        <v>49</v>
      </c>
      <c r="C21" s="6" t="s">
        <v>10</v>
      </c>
      <c r="D21" s="7" t="s">
        <v>11</v>
      </c>
      <c r="E21" s="7">
        <v>0.44469999999999998</v>
      </c>
      <c r="F21" s="7">
        <v>0.44469999999999998</v>
      </c>
      <c r="G21" s="8">
        <f t="shared" si="0"/>
        <v>0</v>
      </c>
    </row>
    <row r="22" spans="1:7" ht="20.05" customHeight="1" x14ac:dyDescent="0.15">
      <c r="A22" s="2">
        <v>10801</v>
      </c>
      <c r="B22" s="6" t="s">
        <v>50</v>
      </c>
      <c r="C22" s="6" t="s">
        <v>10</v>
      </c>
      <c r="D22" s="7" t="s">
        <v>11</v>
      </c>
      <c r="E22" s="7">
        <v>0.44469999999999998</v>
      </c>
      <c r="F22" s="7">
        <v>0.44469999999999998</v>
      </c>
      <c r="G22" s="8">
        <f t="shared" si="0"/>
        <v>0</v>
      </c>
    </row>
    <row r="23" spans="1:7" ht="20.05" customHeight="1" x14ac:dyDescent="0.15">
      <c r="A23" s="2" t="s">
        <v>51</v>
      </c>
      <c r="B23" s="6" t="s">
        <v>52</v>
      </c>
      <c r="C23" s="6" t="s">
        <v>53</v>
      </c>
      <c r="D23" s="7"/>
      <c r="E23" s="7">
        <v>209.06610000000001</v>
      </c>
      <c r="F23" s="7">
        <v>188.941</v>
      </c>
      <c r="G23" s="8">
        <f t="shared" si="0"/>
        <v>-20.125100000000003</v>
      </c>
    </row>
    <row r="24" spans="1:7" ht="20.05" customHeight="1" x14ac:dyDescent="0.15">
      <c r="A24" s="2">
        <v>11001</v>
      </c>
      <c r="B24" s="6" t="s">
        <v>54</v>
      </c>
      <c r="C24" s="6" t="s">
        <v>53</v>
      </c>
      <c r="D24" s="7"/>
      <c r="E24" s="7">
        <v>138.49279999999999</v>
      </c>
      <c r="F24" s="7">
        <v>119.2089</v>
      </c>
      <c r="G24" s="8">
        <f t="shared" si="0"/>
        <v>-19.283899999999988</v>
      </c>
    </row>
    <row r="25" spans="1:7" ht="20.05" customHeight="1" x14ac:dyDescent="0.15">
      <c r="A25" s="2">
        <v>11002</v>
      </c>
      <c r="B25" s="6" t="s">
        <v>55</v>
      </c>
      <c r="C25" s="6" t="s">
        <v>53</v>
      </c>
      <c r="D25" s="7"/>
      <c r="E25" s="7">
        <v>70.573300000000003</v>
      </c>
      <c r="F25" s="7">
        <v>69.732100000000003</v>
      </c>
      <c r="G25" s="8">
        <f t="shared" si="0"/>
        <v>-0.84120000000000061</v>
      </c>
    </row>
    <row r="26" spans="1:7" ht="20.05" customHeight="1" x14ac:dyDescent="0.15">
      <c r="A26" s="2"/>
      <c r="B26" s="3" t="s">
        <v>56</v>
      </c>
      <c r="C26" s="6" t="s">
        <v>10</v>
      </c>
      <c r="D26" s="7" t="s">
        <v>11</v>
      </c>
      <c r="E26" s="4">
        <v>7.5</v>
      </c>
      <c r="F26" s="4">
        <v>7.5</v>
      </c>
      <c r="G26" s="5">
        <f t="shared" si="0"/>
        <v>0</v>
      </c>
    </row>
    <row r="27" spans="1:7" ht="20.05" customHeight="1" x14ac:dyDescent="0.15">
      <c r="A27" s="2" t="s">
        <v>57</v>
      </c>
      <c r="B27" s="6" t="s">
        <v>58</v>
      </c>
      <c r="C27" s="6" t="s">
        <v>59</v>
      </c>
      <c r="D27" s="7" t="s">
        <v>60</v>
      </c>
      <c r="E27" s="7">
        <v>7.5</v>
      </c>
      <c r="F27" s="7">
        <v>7.5</v>
      </c>
      <c r="G27" s="8">
        <f t="shared" si="0"/>
        <v>0</v>
      </c>
    </row>
    <row r="28" spans="1:7" ht="20.05" customHeight="1" x14ac:dyDescent="0.15">
      <c r="A28" s="2" t="s">
        <v>61</v>
      </c>
      <c r="B28" s="6" t="s">
        <v>62</v>
      </c>
      <c r="C28" s="6" t="s">
        <v>59</v>
      </c>
      <c r="D28" s="7" t="s">
        <v>60</v>
      </c>
      <c r="E28" s="7">
        <v>7.5</v>
      </c>
      <c r="F28" s="7">
        <v>7.5</v>
      </c>
      <c r="G28" s="8">
        <f t="shared" si="0"/>
        <v>0</v>
      </c>
    </row>
    <row r="29" spans="1:7" ht="20.05" customHeight="1" x14ac:dyDescent="0.15">
      <c r="A29" s="2"/>
      <c r="B29" s="3" t="s">
        <v>63</v>
      </c>
      <c r="C29" s="6" t="s">
        <v>10</v>
      </c>
      <c r="D29" s="7" t="s">
        <v>11</v>
      </c>
      <c r="E29" s="4">
        <v>467.96850000000001</v>
      </c>
      <c r="F29" s="4">
        <v>389.54070000000002</v>
      </c>
      <c r="G29" s="5">
        <f t="shared" si="0"/>
        <v>-78.427799999999991</v>
      </c>
    </row>
    <row r="30" spans="1:7" ht="20.05" customHeight="1" x14ac:dyDescent="0.15">
      <c r="A30" s="2" t="s">
        <v>64</v>
      </c>
      <c r="B30" s="6" t="s">
        <v>65</v>
      </c>
      <c r="C30" s="6" t="s">
        <v>10</v>
      </c>
      <c r="D30" s="7" t="s">
        <v>11</v>
      </c>
      <c r="E30" s="7">
        <v>296.43939999999998</v>
      </c>
      <c r="F30" s="7">
        <v>254.9248</v>
      </c>
      <c r="G30" s="8">
        <f t="shared" si="0"/>
        <v>-41.514599999999973</v>
      </c>
    </row>
    <row r="31" spans="1:7" ht="20.05" customHeight="1" x14ac:dyDescent="0.15">
      <c r="A31" s="2">
        <v>30101</v>
      </c>
      <c r="B31" s="6" t="s">
        <v>66</v>
      </c>
      <c r="C31" s="6" t="s">
        <v>10</v>
      </c>
      <c r="D31" s="7" t="s">
        <v>11</v>
      </c>
      <c r="E31" s="7">
        <v>153.45580000000001</v>
      </c>
      <c r="F31" s="7">
        <v>130.77969999999999</v>
      </c>
      <c r="G31" s="8">
        <f t="shared" si="0"/>
        <v>-22.676100000000019</v>
      </c>
    </row>
    <row r="32" spans="1:7" ht="20.05" customHeight="1" x14ac:dyDescent="0.15">
      <c r="A32" s="2">
        <v>30102</v>
      </c>
      <c r="B32" s="6" t="s">
        <v>67</v>
      </c>
      <c r="C32" s="6" t="s">
        <v>10</v>
      </c>
      <c r="D32" s="7" t="s">
        <v>11</v>
      </c>
      <c r="E32" s="7">
        <v>18.115300000000001</v>
      </c>
      <c r="F32" s="7">
        <v>15.467700000000001</v>
      </c>
      <c r="G32" s="8">
        <f t="shared" si="0"/>
        <v>-2.6476000000000006</v>
      </c>
    </row>
    <row r="33" spans="1:7" ht="20.05" customHeight="1" x14ac:dyDescent="0.15">
      <c r="A33" s="2">
        <v>30103</v>
      </c>
      <c r="B33" s="6" t="s">
        <v>68</v>
      </c>
      <c r="C33" s="6" t="s">
        <v>10</v>
      </c>
      <c r="D33" s="7" t="s">
        <v>11</v>
      </c>
      <c r="E33" s="7">
        <v>102.83199999999999</v>
      </c>
      <c r="F33" s="7">
        <v>87.213800000000006</v>
      </c>
      <c r="G33" s="8">
        <f t="shared" si="0"/>
        <v>-15.618199999999987</v>
      </c>
    </row>
    <row r="34" spans="1:7" ht="20.05" customHeight="1" x14ac:dyDescent="0.15">
      <c r="A34" s="2">
        <v>30104</v>
      </c>
      <c r="B34" s="6" t="s">
        <v>69</v>
      </c>
      <c r="C34" s="6" t="s">
        <v>10</v>
      </c>
      <c r="D34" s="7" t="s">
        <v>11</v>
      </c>
      <c r="E34" s="7">
        <v>3.5505</v>
      </c>
      <c r="F34" s="7">
        <v>2.9777999999999998</v>
      </c>
      <c r="G34" s="8">
        <f t="shared" si="0"/>
        <v>-0.57270000000000021</v>
      </c>
    </row>
    <row r="35" spans="1:7" ht="20.05" customHeight="1" x14ac:dyDescent="0.15">
      <c r="A35" s="2">
        <v>30105</v>
      </c>
      <c r="B35" s="6" t="s">
        <v>70</v>
      </c>
      <c r="C35" s="6" t="s">
        <v>10</v>
      </c>
      <c r="D35" s="7" t="s">
        <v>11</v>
      </c>
      <c r="E35" s="7">
        <v>18.485800000000001</v>
      </c>
      <c r="F35" s="7">
        <v>18.485800000000001</v>
      </c>
      <c r="G35" s="8">
        <f t="shared" si="0"/>
        <v>0</v>
      </c>
    </row>
    <row r="36" spans="1:7" ht="20.05" customHeight="1" x14ac:dyDescent="0.15">
      <c r="A36" s="2" t="s">
        <v>71</v>
      </c>
      <c r="B36" s="6" t="s">
        <v>72</v>
      </c>
      <c r="C36" s="6" t="s">
        <v>10</v>
      </c>
      <c r="D36" s="7" t="s">
        <v>11</v>
      </c>
      <c r="E36" s="7">
        <v>120.5817</v>
      </c>
      <c r="F36" s="7">
        <v>101.61669999999999</v>
      </c>
      <c r="G36" s="8">
        <f t="shared" si="0"/>
        <v>-18.965000000000003</v>
      </c>
    </row>
    <row r="37" spans="1:7" ht="20.05" customHeight="1" x14ac:dyDescent="0.15">
      <c r="A37" s="2" t="s">
        <v>73</v>
      </c>
      <c r="B37" s="6" t="s">
        <v>74</v>
      </c>
      <c r="C37" s="6" t="s">
        <v>10</v>
      </c>
      <c r="D37" s="7" t="s">
        <v>11</v>
      </c>
      <c r="E37" s="7">
        <v>1.8444</v>
      </c>
      <c r="F37" s="7">
        <v>0</v>
      </c>
      <c r="G37" s="8">
        <f t="shared" si="0"/>
        <v>-1.8444</v>
      </c>
    </row>
    <row r="38" spans="1:7" ht="20.05" customHeight="1" x14ac:dyDescent="0.15">
      <c r="A38" s="2" t="s">
        <v>75</v>
      </c>
      <c r="B38" s="6" t="s">
        <v>76</v>
      </c>
      <c r="C38" s="6" t="s">
        <v>10</v>
      </c>
      <c r="D38" s="7" t="s">
        <v>11</v>
      </c>
      <c r="E38" s="7">
        <v>15.875999999999999</v>
      </c>
      <c r="F38" s="7">
        <v>0</v>
      </c>
      <c r="G38" s="8">
        <f t="shared" si="0"/>
        <v>-15.875999999999999</v>
      </c>
    </row>
    <row r="39" spans="1:7" ht="20.05" customHeight="1" x14ac:dyDescent="0.15">
      <c r="A39" s="2" t="s">
        <v>77</v>
      </c>
      <c r="B39" s="6" t="s">
        <v>78</v>
      </c>
      <c r="C39" s="6" t="s">
        <v>10</v>
      </c>
      <c r="D39" s="7" t="s">
        <v>11</v>
      </c>
      <c r="E39" s="7">
        <v>19.101900000000001</v>
      </c>
      <c r="F39" s="7">
        <v>18.874099999999999</v>
      </c>
      <c r="G39" s="8">
        <f t="shared" si="0"/>
        <v>-0.227800000000002</v>
      </c>
    </row>
    <row r="40" spans="1:7" ht="20.05" customHeight="1" x14ac:dyDescent="0.15">
      <c r="A40" s="2" t="s">
        <v>79</v>
      </c>
      <c r="B40" s="6" t="s">
        <v>80</v>
      </c>
      <c r="C40" s="6" t="s">
        <v>10</v>
      </c>
      <c r="D40" s="7" t="s">
        <v>11</v>
      </c>
      <c r="E40" s="7">
        <v>14.1251</v>
      </c>
      <c r="F40" s="7">
        <v>14.1251</v>
      </c>
      <c r="G40" s="8">
        <f t="shared" si="0"/>
        <v>0</v>
      </c>
    </row>
    <row r="41" spans="1:7" ht="20.05" customHeight="1" x14ac:dyDescent="0.15">
      <c r="A41" s="2"/>
      <c r="B41" s="3" t="s">
        <v>81</v>
      </c>
      <c r="C41" s="6" t="s">
        <v>10</v>
      </c>
      <c r="D41" s="7" t="s">
        <v>11</v>
      </c>
      <c r="E41" s="4">
        <v>262.54660000000001</v>
      </c>
      <c r="F41" s="4">
        <v>255.77889999999999</v>
      </c>
      <c r="G41" s="5">
        <f t="shared" si="0"/>
        <v>-6.7677000000000191</v>
      </c>
    </row>
    <row r="42" spans="1:7" ht="20.05" customHeight="1" x14ac:dyDescent="0.15">
      <c r="A42" s="2" t="s">
        <v>82</v>
      </c>
      <c r="B42" s="6" t="s">
        <v>83</v>
      </c>
      <c r="C42" s="6" t="s">
        <v>10</v>
      </c>
      <c r="D42" s="7" t="s">
        <v>11</v>
      </c>
      <c r="E42" s="7">
        <v>262.54660000000001</v>
      </c>
      <c r="F42" s="7">
        <v>255.77889999999999</v>
      </c>
      <c r="G42" s="8">
        <f t="shared" si="0"/>
        <v>-6.7677000000000191</v>
      </c>
    </row>
    <row r="43" spans="1:7" ht="20.05" customHeight="1" x14ac:dyDescent="0.15">
      <c r="A43" s="9"/>
      <c r="B43" s="10" t="s">
        <v>84</v>
      </c>
      <c r="C43" s="11" t="s">
        <v>10</v>
      </c>
      <c r="D43" s="12" t="s">
        <v>11</v>
      </c>
      <c r="E43" s="13">
        <v>5513.4777999999997</v>
      </c>
      <c r="F43" s="13">
        <v>5371.36</v>
      </c>
      <c r="G43" s="14">
        <f t="shared" si="0"/>
        <v>-142.11779999999999</v>
      </c>
    </row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5" type="noConversion"/>
  <printOptions horizontalCentered="1"/>
  <pageMargins left="0.59055118110236204" right="0.39370078740157499" top="0.78740157480314998" bottom="0.78740157480314998" header="0.511811023622047" footer="0.511811023622047"/>
  <pageSetup paperSize="9" scale="94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国道G228线惠州惠阳秋长至新圩中学段</vt:lpstr>
      <vt:lpstr>国道G228线惠州惠阳秋长至新圩中学段!Print_Area</vt:lpstr>
      <vt:lpstr>国道G228线惠州惠阳秋长至新圩中学段!Print_Titles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徐俊</cp:lastModifiedBy>
  <cp:lastPrinted>2023-05-10T07:45:54Z</cp:lastPrinted>
  <dcterms:created xsi:type="dcterms:W3CDTF">2022-09-05T13:09:00Z</dcterms:created>
  <dcterms:modified xsi:type="dcterms:W3CDTF">2023-05-10T07:45:56Z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2052-11.1.0.13703</vt:lpwstr>
  </property>
</Properties>
</file>