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512线K30+400-K30+500段" sheetId="2" r:id="rId1"/>
  </sheets>
  <calcPr calcId="144525"/>
  <oleSize ref="A1:G42"/>
</workbook>
</file>

<file path=xl/sharedStrings.xml><?xml version="1.0" encoding="utf-8"?>
<sst xmlns="http://schemas.openxmlformats.org/spreadsheetml/2006/main" count="80" uniqueCount="79">
  <si>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</si>
  <si>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</si>
  <si>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</si>
  <si>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</si>
  <si>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</si>
  <si>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</si>
  <si>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</si>
  <si>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</si>
  <si>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</si>
  <si>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</si>
  <si>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</si>
  <si>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</si>
  <si>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</si>
  <si>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</si>
  <si>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</si>
  <si>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</si>
  <si>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</si>
  <si>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</si>
  <si>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</si>
  <si>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</si>
  <si>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</si>
  <si>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</si>
  <si>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</si>
  <si>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</si>
  <si>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</si>
  <si>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</si>
  <si>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</si>
  <si>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</si>
  <si>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</si>
  <si>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</si>
  <si>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</si>
  <si>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</si>
  <si>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</si>
  <si>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</si>
  <si>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临时交通工程</t>
  </si>
  <si>
    <t>边坡整理土石方</t>
  </si>
  <si>
    <t>LJ0607</t>
  </si>
  <si>
    <t>土地使用费</t>
  </si>
  <si>
    <t>永久征用土地</t>
  </si>
  <si>
    <t>建设项目信息化费</t>
  </si>
  <si>
    <t>GD1010403</t>
  </si>
  <si>
    <t>101</t>
  </si>
  <si>
    <t>102</t>
  </si>
  <si>
    <t>GD10802</t>
  </si>
  <si>
    <t>绿化及环境保护工程</t>
  </si>
  <si>
    <t>LH02</t>
  </si>
  <si>
    <t>土路肩植草</t>
  </si>
  <si>
    <t>LH03</t>
  </si>
  <si>
    <t>种植乔木</t>
  </si>
  <si>
    <t>110</t>
  </si>
  <si>
    <t>11001</t>
  </si>
  <si>
    <t>11002</t>
  </si>
  <si>
    <t>201</t>
  </si>
  <si>
    <t>20101</t>
  </si>
  <si>
    <t>301</t>
  </si>
  <si>
    <t>30101</t>
  </si>
  <si>
    <t>30102</t>
  </si>
  <si>
    <t>30103</t>
  </si>
  <si>
    <t>30104</t>
  </si>
  <si>
    <t>30105</t>
  </si>
  <si>
    <t>303</t>
  </si>
  <si>
    <t>307</t>
  </si>
  <si>
    <t>308</t>
  </si>
  <si>
    <t>401</t>
  </si>
  <si>
    <t>河源市和平县省道S512线K30+400-K30+500段灾毁恢复重建（重点水毁修复）工程      
方案设计概算审查表</t>
    <phoneticPr fontId="3" type="noConversion"/>
  </si>
  <si>
    <t>GD10202</t>
  </si>
  <si>
    <t>LJ0201</t>
  </si>
  <si>
    <t>LJ0202</t>
  </si>
  <si>
    <t>边沟</t>
  </si>
  <si>
    <t>LJ0604</t>
  </si>
  <si>
    <t>急流槽</t>
  </si>
  <si>
    <t>坡顶及平台截水沟</t>
  </si>
  <si>
    <t>GD1020702</t>
  </si>
  <si>
    <t>路堑边坡防护与加固</t>
  </si>
  <si>
    <t>305</t>
  </si>
  <si>
    <t>设计文件咨询费</t>
  </si>
  <si>
    <t>清理土方（运距5km）</t>
    <phoneticPr fontId="3" type="noConversion"/>
  </si>
  <si>
    <t>清理石方（运距5km）</t>
    <phoneticPr fontId="3" type="noConversion"/>
  </si>
  <si>
    <t>路基工程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</si>
</sst>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64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2" t="s">
        <v>4</v>
      </c>
      <c r="F3" s="22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3" t="s">
        <v>5</v>
      </c>
      <c r="F4" s="23" t="s">
        <v>5</v>
      </c>
      <c r="G4" s="34"/>
    </row>
    <row r="5" spans="1:7" ht="20.05" customHeight="1" x14ac:dyDescent="0.25">
      <c r="A5" s="24"/>
      <c r="B5" s="25"/>
      <c r="C5" s="25"/>
      <c r="D5" s="13" t="s">
        <v>9</v>
      </c>
      <c r="E5" s="14">
        <v>202.10839999999999</v>
      </c>
      <c r="F5" s="14">
        <v>200.6354</v>
      </c>
      <c r="G5" s="15">
        <f>F5-E5</f>
        <v>-1.4729999999999848</v>
      </c>
    </row>
    <row r="6" spans="1:7" ht="20.05" customHeight="1" x14ac:dyDescent="0.25">
      <c r="A6" s="9" t="s">
        <v>41</v>
      </c>
      <c r="B6" s="6"/>
      <c r="C6" s="6"/>
      <c r="D6" s="6" t="s">
        <v>31</v>
      </c>
      <c r="E6" s="7">
        <v>6.6231</v>
      </c>
      <c r="F6" s="11">
        <v>3.1966999999999999</v>
      </c>
      <c r="G6" s="8">
        <v>-3.4264000000000001</v>
      </c>
    </row>
    <row r="7" spans="1:7" ht="20.05" customHeight="1" x14ac:dyDescent="0.25">
      <c r="A7" s="9"/>
      <c r="B7" s="6" t="s">
        <v>32</v>
      </c>
      <c r="C7" s="6"/>
      <c r="D7" s="6" t="s">
        <v>33</v>
      </c>
      <c r="E7" s="7">
        <v>6.6231</v>
      </c>
      <c r="F7" s="11">
        <v>3.1966999999999999</v>
      </c>
      <c r="G7" s="8">
        <v>-3.4264000000000001</v>
      </c>
    </row>
    <row r="8" spans="1:7" ht="20.05" customHeight="1" x14ac:dyDescent="0.25">
      <c r="A8" s="9"/>
      <c r="B8" s="6"/>
      <c r="C8" s="6" t="s">
        <v>40</v>
      </c>
      <c r="D8" s="6" t="s">
        <v>34</v>
      </c>
      <c r="E8" s="7">
        <v>6.6231</v>
      </c>
      <c r="F8" s="11">
        <v>3.1966999999999999</v>
      </c>
      <c r="G8" s="8">
        <v>-3.4264000000000001</v>
      </c>
    </row>
    <row r="9" spans="1:7" ht="20.05" customHeight="1" x14ac:dyDescent="0.25">
      <c r="A9" s="9" t="s">
        <v>42</v>
      </c>
      <c r="B9" s="6"/>
      <c r="C9" s="6"/>
      <c r="D9" s="28" t="s">
        <v>78</v>
      </c>
      <c r="E9" s="7">
        <v>183.7576</v>
      </c>
      <c r="F9" s="7">
        <v>185.57300000000001</v>
      </c>
      <c r="G9" s="8">
        <v>1.815400000000011</v>
      </c>
    </row>
    <row r="10" spans="1:7" ht="20.05" customHeight="1" x14ac:dyDescent="0.25">
      <c r="A10" s="9"/>
      <c r="B10" s="6" t="s">
        <v>65</v>
      </c>
      <c r="C10" s="6"/>
      <c r="D10" s="6" t="s">
        <v>35</v>
      </c>
      <c r="E10" s="11">
        <v>72.598600000000005</v>
      </c>
      <c r="F10" s="7">
        <v>75.428399999999996</v>
      </c>
      <c r="G10" s="8">
        <v>2.8297999999999917</v>
      </c>
    </row>
    <row r="11" spans="1:7" ht="20.05" customHeight="1" x14ac:dyDescent="0.25">
      <c r="A11" s="9"/>
      <c r="B11" s="6"/>
      <c r="C11" s="6" t="s">
        <v>66</v>
      </c>
      <c r="D11" s="6" t="s">
        <v>76</v>
      </c>
      <c r="E11" s="7">
        <v>7.9664999999999999</v>
      </c>
      <c r="F11" s="11">
        <v>2.9018000000000002</v>
      </c>
      <c r="G11" s="8">
        <v>-5.0647000000000002</v>
      </c>
    </row>
    <row r="12" spans="1:7" ht="20.05" customHeight="1" x14ac:dyDescent="0.25">
      <c r="A12" s="9"/>
      <c r="B12" s="6"/>
      <c r="C12" s="6" t="s">
        <v>67</v>
      </c>
      <c r="D12" s="6" t="s">
        <v>77</v>
      </c>
      <c r="E12" s="7">
        <v>64.632099999999994</v>
      </c>
      <c r="F12" s="7">
        <v>72.526600000000002</v>
      </c>
      <c r="G12" s="8">
        <v>7.8945000000000078</v>
      </c>
    </row>
    <row r="13" spans="1:7" ht="20.05" customHeight="1" x14ac:dyDescent="0.25">
      <c r="A13" s="9"/>
      <c r="B13" s="6" t="s">
        <v>10</v>
      </c>
      <c r="C13" s="6"/>
      <c r="D13" s="6" t="s">
        <v>11</v>
      </c>
      <c r="E13" s="7">
        <v>15.737299999999999</v>
      </c>
      <c r="F13" s="7">
        <v>15.610900000000001</v>
      </c>
      <c r="G13" s="8">
        <v>-0.12639999999999851</v>
      </c>
    </row>
    <row r="14" spans="1:7" ht="20.05" customHeight="1" x14ac:dyDescent="0.25">
      <c r="A14" s="9"/>
      <c r="B14" s="6"/>
      <c r="C14" s="6" t="s">
        <v>12</v>
      </c>
      <c r="D14" s="6" t="s">
        <v>68</v>
      </c>
      <c r="E14" s="7">
        <v>2.1711999999999998</v>
      </c>
      <c r="F14" s="7">
        <v>2.1450999999999998</v>
      </c>
      <c r="G14" s="8">
        <v>-2.6100000000000012E-2</v>
      </c>
    </row>
    <row r="15" spans="1:7" ht="20.05" customHeight="1" x14ac:dyDescent="0.25">
      <c r="A15" s="9"/>
      <c r="B15" s="6"/>
      <c r="C15" s="6" t="s">
        <v>69</v>
      </c>
      <c r="D15" s="6" t="s">
        <v>70</v>
      </c>
      <c r="E15" s="7">
        <v>4.4862000000000002</v>
      </c>
      <c r="F15" s="7">
        <v>4.4516</v>
      </c>
      <c r="G15" s="8">
        <v>-3.4600000000000186E-2</v>
      </c>
    </row>
    <row r="16" spans="1:7" ht="20.05" customHeight="1" x14ac:dyDescent="0.25">
      <c r="A16" s="9"/>
      <c r="B16" s="6"/>
      <c r="C16" s="6" t="s">
        <v>36</v>
      </c>
      <c r="D16" s="6" t="s">
        <v>71</v>
      </c>
      <c r="E16" s="7">
        <v>9.0799000000000003</v>
      </c>
      <c r="F16" s="7">
        <v>9.0142000000000007</v>
      </c>
      <c r="G16" s="8">
        <v>-6.5699999999999648E-2</v>
      </c>
    </row>
    <row r="17" spans="1:7" ht="20.05" customHeight="1" x14ac:dyDescent="0.25">
      <c r="A17" s="9"/>
      <c r="B17" s="6" t="s">
        <v>13</v>
      </c>
      <c r="C17" s="6"/>
      <c r="D17" s="6" t="s">
        <v>14</v>
      </c>
      <c r="E17" s="7">
        <v>91.507800000000003</v>
      </c>
      <c r="F17" s="7">
        <v>94.533699999999996</v>
      </c>
      <c r="G17" s="8">
        <v>3.0258999999999929</v>
      </c>
    </row>
    <row r="18" spans="1:7" ht="20.05" customHeight="1" x14ac:dyDescent="0.25">
      <c r="A18" s="9"/>
      <c r="B18" s="6"/>
      <c r="C18" s="6" t="s">
        <v>72</v>
      </c>
      <c r="D18" s="6" t="s">
        <v>73</v>
      </c>
      <c r="E18" s="7">
        <v>91.507800000000003</v>
      </c>
      <c r="F18" s="7">
        <v>94.533699999999996</v>
      </c>
      <c r="G18" s="8">
        <v>3.0258999999999929</v>
      </c>
    </row>
    <row r="19" spans="1:7" ht="20.05" customHeight="1" x14ac:dyDescent="0.25">
      <c r="A19" s="9"/>
      <c r="B19" s="6" t="s">
        <v>43</v>
      </c>
      <c r="C19" s="6"/>
      <c r="D19" s="6" t="s">
        <v>44</v>
      </c>
      <c r="E19" s="7">
        <v>3.9138999999999999</v>
      </c>
      <c r="F19" s="12">
        <v>0</v>
      </c>
      <c r="G19" s="8">
        <v>-3.9138999999999999</v>
      </c>
    </row>
    <row r="20" spans="1:7" ht="20.05" customHeight="1" x14ac:dyDescent="0.25">
      <c r="A20" s="9"/>
      <c r="B20" s="6"/>
      <c r="C20" s="6" t="s">
        <v>45</v>
      </c>
      <c r="D20" s="6" t="s">
        <v>46</v>
      </c>
      <c r="E20" s="7">
        <v>0.5292</v>
      </c>
      <c r="F20" s="12">
        <v>0</v>
      </c>
      <c r="G20" s="8">
        <v>-0.5292</v>
      </c>
    </row>
    <row r="21" spans="1:7" ht="20.05" customHeight="1" x14ac:dyDescent="0.25">
      <c r="A21" s="9"/>
      <c r="B21" s="6"/>
      <c r="C21" s="6" t="s">
        <v>47</v>
      </c>
      <c r="D21" s="6" t="s">
        <v>48</v>
      </c>
      <c r="E21" s="7">
        <v>3.3847</v>
      </c>
      <c r="F21" s="12">
        <v>0</v>
      </c>
      <c r="G21" s="8">
        <v>-3.3847</v>
      </c>
    </row>
    <row r="22" spans="1:7" ht="20.05" customHeight="1" x14ac:dyDescent="0.25">
      <c r="A22" s="9" t="s">
        <v>49</v>
      </c>
      <c r="B22" s="6"/>
      <c r="C22" s="6"/>
      <c r="D22" s="6" t="s">
        <v>15</v>
      </c>
      <c r="E22" s="7">
        <v>11.7277</v>
      </c>
      <c r="F22" s="7">
        <v>11.8657</v>
      </c>
      <c r="G22" s="8">
        <v>0.1379999999999999</v>
      </c>
    </row>
    <row r="23" spans="1:7" ht="20.05" customHeight="1" x14ac:dyDescent="0.25">
      <c r="A23" s="9"/>
      <c r="B23" s="6" t="s">
        <v>50</v>
      </c>
      <c r="C23" s="6"/>
      <c r="D23" s="6" t="s">
        <v>16</v>
      </c>
      <c r="E23" s="7">
        <v>8.7408999999999999</v>
      </c>
      <c r="F23" s="11">
        <v>8.9006000000000007</v>
      </c>
      <c r="G23" s="8">
        <v>0.15970000000000084</v>
      </c>
    </row>
    <row r="24" spans="1:7" ht="20.05" customHeight="1" x14ac:dyDescent="0.25">
      <c r="A24" s="9"/>
      <c r="B24" s="6" t="s">
        <v>51</v>
      </c>
      <c r="C24" s="6"/>
      <c r="D24" s="6" t="s">
        <v>17</v>
      </c>
      <c r="E24" s="7">
        <v>2.9868000000000001</v>
      </c>
      <c r="F24" s="7">
        <v>2.9651000000000001</v>
      </c>
      <c r="G24" s="8">
        <v>-2.1700000000000053E-2</v>
      </c>
    </row>
    <row r="25" spans="1:7" ht="20.05" customHeight="1" x14ac:dyDescent="0.25">
      <c r="A25" s="9"/>
      <c r="B25" s="6"/>
      <c r="C25" s="6"/>
      <c r="D25" s="13" t="s">
        <v>18</v>
      </c>
      <c r="E25" s="16">
        <v>8.1997</v>
      </c>
      <c r="F25" s="16">
        <v>8.1997</v>
      </c>
      <c r="G25" s="17">
        <v>0</v>
      </c>
    </row>
    <row r="26" spans="1:7" ht="20.05" customHeight="1" x14ac:dyDescent="0.25">
      <c r="A26" s="9" t="s">
        <v>52</v>
      </c>
      <c r="B26" s="6"/>
      <c r="C26" s="6"/>
      <c r="D26" s="6" t="s">
        <v>37</v>
      </c>
      <c r="E26" s="11">
        <v>8.1997</v>
      </c>
      <c r="F26" s="11">
        <v>8.1997</v>
      </c>
      <c r="G26" s="10">
        <v>0</v>
      </c>
    </row>
    <row r="27" spans="1:7" ht="20.05" customHeight="1" x14ac:dyDescent="0.25">
      <c r="A27" s="9"/>
      <c r="B27" s="6" t="s">
        <v>53</v>
      </c>
      <c r="C27" s="6"/>
      <c r="D27" s="6" t="s">
        <v>38</v>
      </c>
      <c r="E27" s="11">
        <v>8.1997</v>
      </c>
      <c r="F27" s="11">
        <v>8.1997</v>
      </c>
      <c r="G27" s="10">
        <v>0</v>
      </c>
    </row>
    <row r="28" spans="1:7" ht="20.05" customHeight="1" x14ac:dyDescent="0.25">
      <c r="A28" s="9"/>
      <c r="B28" s="6"/>
      <c r="C28" s="6"/>
      <c r="D28" s="13" t="s">
        <v>19</v>
      </c>
      <c r="E28" s="14">
        <v>30.560099999999998</v>
      </c>
      <c r="F28" s="14">
        <v>26.5197</v>
      </c>
      <c r="G28" s="15">
        <v>-4.0403999999999982</v>
      </c>
    </row>
    <row r="29" spans="1:7" ht="20.05" customHeight="1" x14ac:dyDescent="0.25">
      <c r="A29" s="9" t="s">
        <v>54</v>
      </c>
      <c r="B29" s="6"/>
      <c r="C29" s="6"/>
      <c r="D29" s="6" t="s">
        <v>20</v>
      </c>
      <c r="E29" s="7">
        <v>15.476900000000001</v>
      </c>
      <c r="F29" s="7">
        <v>15.359</v>
      </c>
      <c r="G29" s="8">
        <v>-0.11790000000000056</v>
      </c>
    </row>
    <row r="30" spans="1:7" ht="20.05" customHeight="1" x14ac:dyDescent="0.25">
      <c r="A30" s="9"/>
      <c r="B30" s="6" t="s">
        <v>55</v>
      </c>
      <c r="C30" s="6"/>
      <c r="D30" s="6" t="s">
        <v>21</v>
      </c>
      <c r="E30" s="7">
        <v>8.5245999999999995</v>
      </c>
      <c r="F30" s="7">
        <v>8.6767000000000003</v>
      </c>
      <c r="G30" s="8">
        <v>0.15210000000000079</v>
      </c>
    </row>
    <row r="31" spans="1:7" ht="20.05" customHeight="1" x14ac:dyDescent="0.25">
      <c r="A31" s="9"/>
      <c r="B31" s="6" t="s">
        <v>56</v>
      </c>
      <c r="C31" s="6"/>
      <c r="D31" s="6" t="s">
        <v>39</v>
      </c>
      <c r="E31" s="7">
        <v>1.0528999999999999</v>
      </c>
      <c r="F31" s="7">
        <v>1.0716000000000001</v>
      </c>
      <c r="G31" s="8">
        <v>1.8700000000000161E-2</v>
      </c>
    </row>
    <row r="32" spans="1:7" ht="20.05" customHeight="1" x14ac:dyDescent="0.25">
      <c r="A32" s="9"/>
      <c r="B32" s="6" t="s">
        <v>57</v>
      </c>
      <c r="C32" s="6"/>
      <c r="D32" s="6" t="s">
        <v>22</v>
      </c>
      <c r="E32" s="7">
        <v>5.2643000000000004</v>
      </c>
      <c r="F32" s="7">
        <v>5.3582000000000001</v>
      </c>
      <c r="G32" s="8">
        <v>9.389999999999965E-2</v>
      </c>
    </row>
    <row r="33" spans="1:7" ht="20.05" customHeight="1" x14ac:dyDescent="0.25">
      <c r="A33" s="9"/>
      <c r="B33" s="6" t="s">
        <v>58</v>
      </c>
      <c r="C33" s="6"/>
      <c r="D33" s="6" t="s">
        <v>23</v>
      </c>
      <c r="E33" s="7">
        <v>0.1351</v>
      </c>
      <c r="F33" s="7">
        <v>0.13750000000000001</v>
      </c>
      <c r="G33" s="10">
        <v>2.4000000000000132E-3</v>
      </c>
    </row>
    <row r="34" spans="1:7" ht="20.05" customHeight="1" x14ac:dyDescent="0.25">
      <c r="A34" s="9"/>
      <c r="B34" s="6" t="s">
        <v>59</v>
      </c>
      <c r="C34" s="6"/>
      <c r="D34" s="6" t="s">
        <v>24</v>
      </c>
      <c r="E34" s="11">
        <v>0.5</v>
      </c>
      <c r="F34" s="7">
        <v>0.115</v>
      </c>
      <c r="G34" s="8">
        <v>-0.38500000000000001</v>
      </c>
    </row>
    <row r="35" spans="1:7" ht="20.05" customHeight="1" x14ac:dyDescent="0.25">
      <c r="A35" s="9" t="s">
        <v>60</v>
      </c>
      <c r="B35" s="6"/>
      <c r="C35" s="6"/>
      <c r="D35" s="6" t="s">
        <v>25</v>
      </c>
      <c r="E35" s="7">
        <v>5.2643000000000004</v>
      </c>
      <c r="F35" s="7">
        <v>5.3582000000000001</v>
      </c>
      <c r="G35" s="8">
        <v>9.389999999999965E-2</v>
      </c>
    </row>
    <row r="36" spans="1:7" ht="20.05" customHeight="1" x14ac:dyDescent="0.25">
      <c r="A36" s="9" t="s">
        <v>74</v>
      </c>
      <c r="B36" s="6"/>
      <c r="C36" s="6"/>
      <c r="D36" s="6" t="s">
        <v>75</v>
      </c>
      <c r="E36" s="7">
        <v>1.0105</v>
      </c>
      <c r="F36" s="12">
        <v>0</v>
      </c>
      <c r="G36" s="8">
        <v>-1.0105</v>
      </c>
    </row>
    <row r="37" spans="1:7" ht="20.05" customHeight="1" x14ac:dyDescent="0.25">
      <c r="A37" s="9" t="s">
        <v>61</v>
      </c>
      <c r="B37" s="6"/>
      <c r="C37" s="6"/>
      <c r="D37" s="6" t="s">
        <v>26</v>
      </c>
      <c r="E37" s="12">
        <v>8</v>
      </c>
      <c r="F37" s="12">
        <v>5</v>
      </c>
      <c r="G37" s="10">
        <v>-3</v>
      </c>
    </row>
    <row r="38" spans="1:7" ht="20.05" customHeight="1" x14ac:dyDescent="0.25">
      <c r="A38" s="9" t="s">
        <v>62</v>
      </c>
      <c r="B38" s="6"/>
      <c r="C38" s="6"/>
      <c r="D38" s="6" t="s">
        <v>27</v>
      </c>
      <c r="E38" s="7">
        <v>0.80840000000000001</v>
      </c>
      <c r="F38" s="11">
        <v>0.80249999999999999</v>
      </c>
      <c r="G38" s="8">
        <v>-5.9000000000000163E-3</v>
      </c>
    </row>
    <row r="39" spans="1:7" ht="20.05" customHeight="1" x14ac:dyDescent="0.25">
      <c r="A39" s="9"/>
      <c r="B39" s="6"/>
      <c r="C39" s="6"/>
      <c r="D39" s="13" t="s">
        <v>28</v>
      </c>
      <c r="E39" s="14">
        <v>12.0434</v>
      </c>
      <c r="F39" s="18">
        <v>0</v>
      </c>
      <c r="G39" s="15">
        <f t="shared" ref="G39:G40" si="0">F39-E39</f>
        <v>-12.0434</v>
      </c>
    </row>
    <row r="40" spans="1:7" ht="20.05" customHeight="1" x14ac:dyDescent="0.25">
      <c r="A40" s="9" t="s">
        <v>63</v>
      </c>
      <c r="B40" s="6"/>
      <c r="C40" s="6"/>
      <c r="D40" s="6" t="s">
        <v>29</v>
      </c>
      <c r="E40" s="7">
        <v>12.0434</v>
      </c>
      <c r="F40" s="12">
        <v>0</v>
      </c>
      <c r="G40" s="8">
        <f t="shared" si="0"/>
        <v>-12.0434</v>
      </c>
    </row>
    <row r="41" spans="1:7" ht="20.05" customHeight="1" thickBot="1" x14ac:dyDescent="0.3">
      <c r="A41" s="26"/>
      <c r="B41" s="27"/>
      <c r="C41" s="27"/>
      <c r="D41" s="19" t="s">
        <v>30</v>
      </c>
      <c r="E41" s="20">
        <v>252.91159999999999</v>
      </c>
      <c r="F41" s="20">
        <v>235.35480000000001</v>
      </c>
      <c r="G41" s="21">
        <f>F41-E41</f>
        <v>-17.556799999999981</v>
      </c>
    </row>
    <row r="42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河源市和平县省道S512线K30+400-K30+500段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2023-05-16T01:52:42Z</cp:lastPrinted>
  <dcterms:created xsi:type="dcterms:W3CDTF">2022-09-13T09:42:00Z</dcterms:created>
  <dcterms:modified xsi:type="dcterms:W3CDTF">2023-05-16T01:52:43Z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