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内河航道建设" sheetId="1" r:id="rId1"/>
  </sheets>
  <externalReferences>
    <externalReference r:id="rId3"/>
  </externalReferences>
  <definedNames>
    <definedName name="_xlnm._FilterDatabase" localSheetId="0" hidden="1">内河航道建设!$A$5:$IH$32</definedName>
    <definedName name="_xlnm.Print_Area" localSheetId="0">内河航道建设!$A$1:$N$32</definedName>
    <definedName name="_xlnm.Print_Titles" localSheetId="0">内河航道建设!$1:$5</definedName>
    <definedName name="rae__combobox__has_down__null__0" localSheetId="0">[1]下级控制数!$A$1</definedName>
    <definedName name="rae__combobox__is_preset__null__9" localSheetId="0">[1]下级控制数!$J$1</definedName>
    <definedName name="rae__combobox__plan_lvl__null__6" localSheetId="0">[1]下级控制数!$G$1</definedName>
    <definedName name="rae__decimal__total_prices__null__8" localSheetId="0">[1]下级控制数!$I$1</definedName>
    <definedName name="rae__null__prj_name__null__3" localSheetId="0">[1]下级控制数!$D$1</definedName>
    <definedName name="rae__null__prj_show_code__null__2" localSheetId="0">[1]下级控制数!$C$1</definedName>
    <definedName name="rae__treeassist__agency__AGENCY__1" localSheetId="0">[1]下级控制数!$B$1</definedName>
    <definedName name="rae__treeassist__expfunc__EXPFUNC_1__4" localSheetId="0">[1]下级控制数!$E$1</definedName>
    <definedName name="rae__treeassist__fund_source__FUND_SOURCE__5" localSheetId="0">[1]下级控制数!$F$1</definedName>
    <definedName name="rae__treeassist__prjclassify__PRJCLASSIFY__7" localSheetId="0">[1]下级控制数!$H$1</definedName>
  </definedNames>
  <calcPr calcId="144525" concurrentCalc="0"/>
</workbook>
</file>

<file path=xl/sharedStrings.xml><?xml version="1.0" encoding="utf-8"?>
<sst xmlns="http://schemas.openxmlformats.org/spreadsheetml/2006/main" count="99" uniqueCount="81">
  <si>
    <t>2023年内河航道工程省补助分配计划表</t>
  </si>
  <si>
    <t>单位：万元</t>
  </si>
  <si>
    <t>序
号</t>
  </si>
  <si>
    <t>项  目  名  称</t>
  </si>
  <si>
    <t>总的建设要求</t>
  </si>
  <si>
    <t>至2022年底
累计下达资金</t>
  </si>
  <si>
    <t>2023年省投资补助</t>
  </si>
  <si>
    <t>责任单位</t>
  </si>
  <si>
    <t>建设规模</t>
  </si>
  <si>
    <t>建设
年限</t>
  </si>
  <si>
    <t>概算总投资</t>
  </si>
  <si>
    <t>小计</t>
  </si>
  <si>
    <t>中央
投资</t>
  </si>
  <si>
    <t>省投资</t>
  </si>
  <si>
    <t>各市
投资</t>
  </si>
  <si>
    <t>各市投资</t>
  </si>
  <si>
    <t>合    计</t>
  </si>
  <si>
    <t>一、续建项目</t>
  </si>
  <si>
    <t>广东省航道支持保障系统工程及调规</t>
  </si>
  <si>
    <t>航道助航标志、航道水位站、平面高程控制网、管理船舶、管理站房、工作船码头、信息化建设等。</t>
  </si>
  <si>
    <t>2015-2023</t>
  </si>
  <si>
    <t>省航道事务中心</t>
  </si>
  <si>
    <t>二、新开工项目</t>
  </si>
  <si>
    <t>顺德水道扩能升级工程</t>
  </si>
  <si>
    <t>内河Ⅱ级航道50公里</t>
  </si>
  <si>
    <t>2023-2027</t>
  </si>
  <si>
    <t>佛山航道事务中心</t>
  </si>
  <si>
    <t>北江航道扩能升级上延工程</t>
  </si>
  <si>
    <t>内河Ⅲ级航道63km</t>
  </si>
  <si>
    <t>三、十四五期储备项目</t>
  </si>
  <si>
    <t>东江河源至石龙航道扩能升级工程</t>
  </si>
  <si>
    <t>内河Ⅲ级航道223km</t>
  </si>
  <si>
    <t>2023-2028</t>
  </si>
  <si>
    <t>清远枢纽三线船闸工程</t>
  </si>
  <si>
    <t>内河Ⅱ级船闸1座</t>
  </si>
  <si>
    <t>2025-2029</t>
  </si>
  <si>
    <t>贺江旅游特色航道工程</t>
  </si>
  <si>
    <t>内河特色航道25km</t>
  </si>
  <si>
    <t>2025-2027</t>
  </si>
  <si>
    <t>西江航道事务中心</t>
  </si>
  <si>
    <t>韩江三河坝至潮州港航道扩能升级工程</t>
  </si>
  <si>
    <t>按通航1000吨级船舶标准建设航道约170公里，新（改）建船闸4座。</t>
  </si>
  <si>
    <t>2024-2029</t>
  </si>
  <si>
    <t>粤东航道事务中心</t>
  </si>
  <si>
    <t>广东省英德水上服务区工程</t>
  </si>
  <si>
    <t>开展广东省英德水上服务区勘察设计及建设。</t>
  </si>
  <si>
    <t>2023-2024</t>
  </si>
  <si>
    <t>广东省内河高等级航道现状普查和发展趋势分析</t>
  </si>
  <si>
    <t>——</t>
  </si>
  <si>
    <t>珠江三角洲高等级航道完善工程建设方案研究</t>
  </si>
  <si>
    <t>对珠三角核心区82km未达标的航道提升到Ⅲ级航道</t>
  </si>
  <si>
    <t>西江干流及出海通道5000-10000吨级航道开发方案研究</t>
  </si>
  <si>
    <t>按照5000吨级海轮标准建设航道171公里</t>
  </si>
  <si>
    <t>汀江航道整治工程建设方案研究</t>
  </si>
  <si>
    <t>结合韩江三河坝至潮州港航道扩能升级工程工可研究，研究将韩江高等级航道上延至石市，共40km。</t>
  </si>
  <si>
    <t>增江航道整治工程建设方案研究</t>
  </si>
  <si>
    <t>建设增江观海口-东门桥24km为Ⅲ级航道，东门桥-龙潭埔42km为特色航道。</t>
  </si>
  <si>
    <t>西江扩能升级工程建设对沿江产业发展影响研究</t>
  </si>
  <si>
    <t>根据《广东省航道发展规划（2020-2035年）》，结合当前西江扩能升级工程需要及经济发展趋势，开展西江扩能升级工程建设对沿江产业发展影响研究。</t>
  </si>
  <si>
    <t>惠大运河开发方案深化研究</t>
  </si>
  <si>
    <t>研究按内河Ⅲ级标准建设运河及航道82公里开发方案。</t>
  </si>
  <si>
    <t>东江航道事务中心</t>
  </si>
  <si>
    <t>东江龙川至河源航道扩能升级工程建设方案研究</t>
  </si>
  <si>
    <t>结合东江河源至石龙航道扩能升级工程建设，开展东江龙川至河源航道扩能升级工程建设方案研究。</t>
  </si>
  <si>
    <t>石板沙及劳劳溪航道整治工程建设方案研究</t>
  </si>
  <si>
    <t>结合西江航道扩能升级建设成果，进一步加密珠三角高等级航道网，建设石板沙水道11km、石板沙汊河1km、石板沙东水道7km，劳劳溪水道12km，合计31km。</t>
  </si>
  <si>
    <t>江门航道事务中心</t>
  </si>
  <si>
    <t>阳江港内河集疏运通道建设方案研究</t>
  </si>
  <si>
    <t>根据《广东省航道发展规划（2020-2035年）》，结合当前阳江经济发展趋势，开展阳江港内河集疏运通道建设方案研究。</t>
  </si>
  <si>
    <t>阳江航道事务中心</t>
  </si>
  <si>
    <t xml:space="preserve">中山航道高质量发展建设方案研究 </t>
  </si>
  <si>
    <t>主要研究中山市航运能力提升与绿色发展的建设内容，探索在中山市布设水上服务区，激活中山港潜力，推动中山航道绿色绿色发展。</t>
  </si>
  <si>
    <t>2023年航道基建项目造价咨询项目</t>
  </si>
  <si>
    <t>开展2023年全省航道建设项目各阶段的项目招标控制价以及造价审查咨询工作。</t>
  </si>
  <si>
    <t>四、其他</t>
  </si>
  <si>
    <t>北江（乌石至三水河口）航道扩能升级工程白石窑船闸平面尺度调整增加投资</t>
  </si>
  <si>
    <t>整治1000吨级航道，改建1座船闸</t>
  </si>
  <si>
    <t>2021-2023</t>
  </si>
  <si>
    <t>省北江航道开发投资有限公司</t>
  </si>
  <si>
    <t>省交通运输厅智慧航道（一期）项目</t>
  </si>
  <si>
    <t>2020-2023</t>
  </si>
</sst>
</file>

<file path=xl/styles.xml><?xml version="1.0" encoding="utf-8"?>
<styleSheet xmlns="http://schemas.openxmlformats.org/spreadsheetml/2006/main">
  <numFmts count="38">
    <numFmt numFmtId="176" formatCode="mm/dd/yy"/>
    <numFmt numFmtId="177" formatCode="[$-804]aaaa"/>
    <numFmt numFmtId="178" formatCode="[DBNum1][$-804]m&quot;月&quot;d&quot;日&quot;"/>
    <numFmt numFmtId="8" formatCode="&quot;￥&quot;#,##0.00;[Red]&quot;￥&quot;\-#,##0.00"/>
    <numFmt numFmtId="179" formatCode="h:mm:ss\ AM/PM"/>
    <numFmt numFmtId="180" formatCode="[DBNum1][$-804]yyyy&quot;年&quot;m&quot;月&quot;d&quot;日&quot;"/>
    <numFmt numFmtId="181" formatCode="dd\-mmm\-yy"/>
    <numFmt numFmtId="182" formatCode="yyyy/m/d\ h:mm\ AM/PM"/>
    <numFmt numFmtId="26" formatCode="\$#,##0.00_);[Red]\(\$#,##0.00\)"/>
    <numFmt numFmtId="25" formatCode="\$#,##0.00_);\(\$#,##0.00\)"/>
    <numFmt numFmtId="183" formatCode="\¥#,##0;[Red]\¥\-#,##0"/>
    <numFmt numFmtId="41" formatCode="_ * #,##0_ ;_ * \-#,##0_ ;_ * &quot;-&quot;_ ;_ @_ "/>
    <numFmt numFmtId="184" formatCode="#\ ??/??"/>
    <numFmt numFmtId="185" formatCode="0.00_ "/>
    <numFmt numFmtId="186" formatCode="[$-804]aaa"/>
    <numFmt numFmtId="187" formatCode="mmmm\-yy"/>
    <numFmt numFmtId="188" formatCode="h:mm\ AM/PM"/>
    <numFmt numFmtId="189" formatCode="[DBNum1][$-804]yyyy&quot;年&quot;m&quot;月&quot;"/>
    <numFmt numFmtId="44" formatCode="_ &quot;￥&quot;* #,##0.00_ ;_ &quot;￥&quot;* \-#,##0.00_ ;_ &quot;￥&quot;* &quot;-&quot;??_ ;_ @_ "/>
    <numFmt numFmtId="190" formatCode="m/d"/>
    <numFmt numFmtId="7" formatCode="&quot;￥&quot;#,##0.00;&quot;￥&quot;\-#,##0.00"/>
    <numFmt numFmtId="43" formatCode="_ * #,##0.00_ ;_ * \-#,##0.00_ ;_ * &quot;-&quot;??_ ;_ @_ "/>
    <numFmt numFmtId="42" formatCode="_ &quot;￥&quot;* #,##0_ ;_ &quot;￥&quot;* \-#,##0_ ;_ &quot;￥&quot;* &quot;-&quot;_ ;_ @_ "/>
    <numFmt numFmtId="191" formatCode="mmmmm"/>
    <numFmt numFmtId="192" formatCode="mmmmm\-yy"/>
    <numFmt numFmtId="193" formatCode="[DBNum1]h&quot;时&quot;mm&quot;分&quot;"/>
    <numFmt numFmtId="194" formatCode="yy/m/d"/>
    <numFmt numFmtId="195" formatCode="#\ ?/?"/>
    <numFmt numFmtId="5" formatCode="&quot;￥&quot;#,##0;&quot;￥&quot;\-#,##0"/>
    <numFmt numFmtId="196" formatCode="[DBNum1]上午/下午h&quot;时&quot;mm&quot;分&quot;"/>
    <numFmt numFmtId="197" formatCode="\¥#,##0.00;\¥\-#,##0.00"/>
    <numFmt numFmtId="24" formatCode="\$#,##0_);[Red]\(\$#,##0\)"/>
    <numFmt numFmtId="6" formatCode="&quot;￥&quot;#,##0;[Red]&quot;￥&quot;\-#,##0"/>
    <numFmt numFmtId="198" formatCode="_ * #,##0_ ;_ * \-#,##0_ ;_ * &quot;-&quot;??_ ;_ @_ "/>
    <numFmt numFmtId="199" formatCode="#\ ??"/>
    <numFmt numFmtId="23" formatCode="\$#,##0_);\(\$#,##0\)"/>
    <numFmt numFmtId="200" formatCode="\¥#,##0;\¥\-#,##0"/>
    <numFmt numFmtId="201" formatCode="\¥#,##0.00;[Red]\¥\-#,##0.00"/>
  </numFmts>
  <fonts count="34">
    <font>
      <sz val="11"/>
      <color indexed="8"/>
      <name val="宋体"/>
      <charset val="134"/>
    </font>
    <font>
      <b/>
      <sz val="11"/>
      <name val="Arial Narrow"/>
      <charset val="134"/>
    </font>
    <font>
      <b/>
      <sz val="10"/>
      <name val="Arial Narrow"/>
      <charset val="134"/>
    </font>
    <font>
      <sz val="11"/>
      <name val="Arial Narrow"/>
      <charset val="134"/>
    </font>
    <font>
      <b/>
      <sz val="8"/>
      <name val="Arial Narrow"/>
      <charset val="134"/>
    </font>
    <font>
      <sz val="12"/>
      <name val="Arial Narrow"/>
      <charset val="134"/>
    </font>
    <font>
      <b/>
      <sz val="12"/>
      <name val="Arial Narrow"/>
      <charset val="134"/>
    </font>
    <font>
      <sz val="20"/>
      <name val="方正小标宋简体"/>
      <charset val="134"/>
    </font>
    <font>
      <sz val="10"/>
      <name val="Arial Narrow"/>
      <charset val="134"/>
    </font>
    <font>
      <sz val="10"/>
      <name val="宋体"/>
      <charset val="134"/>
      <scheme val="minor"/>
    </font>
    <font>
      <b/>
      <sz val="10"/>
      <name val="宋体"/>
      <charset val="134"/>
      <scheme val="minor"/>
    </font>
    <font>
      <sz val="10"/>
      <name val="宋体"/>
      <charset val="134"/>
    </font>
    <font>
      <b/>
      <sz val="9"/>
      <name val="Arial Narrow"/>
      <charset val="134"/>
    </font>
    <font>
      <b/>
      <sz val="10"/>
      <name val="宋体"/>
      <charset val="134"/>
    </font>
    <font>
      <sz val="11"/>
      <color theme="1"/>
      <name val="宋体"/>
      <charset val="0"/>
      <scheme val="minor"/>
    </font>
    <font>
      <sz val="11"/>
      <color theme="1"/>
      <name val="宋体"/>
      <charset val="134"/>
      <scheme val="minor"/>
    </font>
    <font>
      <b/>
      <sz val="11"/>
      <color theme="1"/>
      <name val="宋体"/>
      <charset val="0"/>
      <scheme val="minor"/>
    </font>
    <font>
      <sz val="11"/>
      <color theme="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17" fillId="11" borderId="0" applyNumberFormat="0" applyBorder="0" applyAlignment="0" applyProtection="0">
      <alignment vertical="center"/>
    </xf>
    <xf numFmtId="0" fontId="14" fillId="8" borderId="0" applyNumberFormat="0" applyBorder="0" applyAlignment="0" applyProtection="0">
      <alignment vertical="center"/>
    </xf>
    <xf numFmtId="0" fontId="28" fillId="10" borderId="13" applyNumberFormat="0" applyAlignment="0" applyProtection="0">
      <alignment vertical="center"/>
    </xf>
    <xf numFmtId="0" fontId="22" fillId="13" borderId="12" applyNumberFormat="0" applyAlignment="0" applyProtection="0">
      <alignment vertical="center"/>
    </xf>
    <xf numFmtId="0" fontId="26" fillId="16" borderId="0" applyNumberFormat="0" applyBorder="0" applyAlignment="0" applyProtection="0">
      <alignment vertical="center"/>
    </xf>
    <xf numFmtId="0" fontId="27" fillId="0" borderId="11" applyNumberFormat="0" applyFill="0" applyAlignment="0" applyProtection="0">
      <alignment vertical="center"/>
    </xf>
    <xf numFmtId="0" fontId="24" fillId="0" borderId="0" applyNumberFormat="0" applyFill="0" applyBorder="0" applyAlignment="0" applyProtection="0">
      <alignment vertical="center"/>
    </xf>
    <xf numFmtId="0" fontId="20" fillId="0" borderId="11" applyNumberFormat="0" applyFill="0" applyAlignment="0" applyProtection="0">
      <alignment vertical="center"/>
    </xf>
    <xf numFmtId="0" fontId="14" fillId="18" borderId="0" applyNumberFormat="0" applyBorder="0" applyAlignment="0" applyProtection="0">
      <alignment vertical="center"/>
    </xf>
    <xf numFmtId="41" fontId="15" fillId="0" borderId="0" applyFont="0" applyFill="0" applyBorder="0" applyAlignment="0" applyProtection="0">
      <alignment vertical="center"/>
    </xf>
    <xf numFmtId="0" fontId="14" fillId="15" borderId="0" applyNumberFormat="0" applyBorder="0" applyAlignment="0" applyProtection="0">
      <alignment vertical="center"/>
    </xf>
    <xf numFmtId="0" fontId="25" fillId="0" borderId="0" applyNumberFormat="0" applyFill="0" applyBorder="0" applyAlignment="0" applyProtection="0">
      <alignment vertical="center"/>
    </xf>
    <xf numFmtId="0" fontId="17" fillId="12" borderId="0" applyNumberFormat="0" applyBorder="0" applyAlignment="0" applyProtection="0">
      <alignment vertical="center"/>
    </xf>
    <xf numFmtId="0" fontId="18" fillId="0" borderId="9" applyNumberFormat="0" applyFill="0" applyAlignment="0" applyProtection="0">
      <alignment vertical="center"/>
    </xf>
    <xf numFmtId="0" fontId="16" fillId="0" borderId="8" applyNumberFormat="0" applyFill="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7" fillId="6" borderId="0" applyNumberFormat="0" applyBorder="0" applyAlignment="0" applyProtection="0">
      <alignment vertical="center"/>
    </xf>
    <xf numFmtId="43"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20" borderId="0" applyNumberFormat="0" applyBorder="0" applyAlignment="0" applyProtection="0">
      <alignment vertical="center"/>
    </xf>
    <xf numFmtId="0" fontId="33" fillId="0" borderId="15" applyNumberFormat="0" applyFill="0" applyAlignment="0" applyProtection="0">
      <alignment vertical="center"/>
    </xf>
    <xf numFmtId="0" fontId="18" fillId="0" borderId="0" applyNumberFormat="0" applyFill="0" applyBorder="0" applyAlignment="0" applyProtection="0">
      <alignment vertical="center"/>
    </xf>
    <xf numFmtId="0" fontId="14" fillId="22" borderId="0" applyNumberFormat="0" applyBorder="0" applyAlignment="0" applyProtection="0">
      <alignment vertical="center"/>
    </xf>
    <xf numFmtId="42" fontId="15" fillId="0" borderId="0" applyFont="0" applyFill="0" applyBorder="0" applyAlignment="0" applyProtection="0">
      <alignment vertical="center"/>
    </xf>
    <xf numFmtId="0" fontId="30" fillId="0" borderId="0" applyNumberFormat="0" applyFill="0" applyBorder="0" applyAlignment="0" applyProtection="0">
      <alignment vertical="center"/>
    </xf>
    <xf numFmtId="0" fontId="14" fillId="14" borderId="0" applyNumberFormat="0" applyBorder="0" applyAlignment="0" applyProtection="0">
      <alignment vertical="center"/>
    </xf>
    <xf numFmtId="0" fontId="15" fillId="27" borderId="14" applyNumberFormat="0" applyFont="0" applyAlignment="0" applyProtection="0">
      <alignment vertical="center"/>
    </xf>
    <xf numFmtId="0" fontId="17" fillId="25" borderId="0" applyNumberFormat="0" applyBorder="0" applyAlignment="0" applyProtection="0">
      <alignment vertical="center"/>
    </xf>
    <xf numFmtId="0" fontId="31" fillId="29" borderId="0" applyNumberFormat="0" applyBorder="0" applyAlignment="0" applyProtection="0">
      <alignment vertical="center"/>
    </xf>
    <xf numFmtId="0" fontId="14" fillId="30" borderId="0" applyNumberFormat="0" applyBorder="0" applyAlignment="0" applyProtection="0">
      <alignment vertical="center"/>
    </xf>
    <xf numFmtId="0" fontId="32" fillId="31" borderId="0" applyNumberFormat="0" applyBorder="0" applyAlignment="0" applyProtection="0">
      <alignment vertical="center"/>
    </xf>
    <xf numFmtId="0" fontId="19" fillId="10" borderId="10" applyNumberFormat="0" applyAlignment="0" applyProtection="0">
      <alignment vertical="center"/>
    </xf>
    <xf numFmtId="0" fontId="17" fillId="23" borderId="0" applyNumberFormat="0" applyBorder="0" applyAlignment="0" applyProtection="0">
      <alignment vertical="center"/>
    </xf>
    <xf numFmtId="0" fontId="17" fillId="28" borderId="0" applyNumberFormat="0" applyBorder="0" applyAlignment="0" applyProtection="0">
      <alignment vertical="center"/>
    </xf>
    <xf numFmtId="0" fontId="17" fillId="5" borderId="0" applyNumberFormat="0" applyBorder="0" applyAlignment="0" applyProtection="0">
      <alignment vertical="center"/>
    </xf>
    <xf numFmtId="0" fontId="17" fillId="7" borderId="0" applyNumberFormat="0" applyBorder="0" applyAlignment="0" applyProtection="0">
      <alignment vertical="center"/>
    </xf>
    <xf numFmtId="0" fontId="17" fillId="32" borderId="0" applyNumberFormat="0" applyBorder="0" applyAlignment="0" applyProtection="0">
      <alignment vertical="center"/>
    </xf>
    <xf numFmtId="9" fontId="15" fillId="0" borderId="0" applyFont="0" applyFill="0" applyBorder="0" applyAlignment="0" applyProtection="0">
      <alignment vertical="center"/>
    </xf>
    <xf numFmtId="0" fontId="17" fillId="26" borderId="0" applyNumberFormat="0" applyBorder="0" applyAlignment="0" applyProtection="0">
      <alignment vertical="center"/>
    </xf>
    <xf numFmtId="44" fontId="15" fillId="0" borderId="0" applyFont="0" applyFill="0" applyBorder="0" applyAlignment="0" applyProtection="0">
      <alignment vertical="center"/>
    </xf>
    <xf numFmtId="0" fontId="17" fillId="24" borderId="0" applyNumberFormat="0" applyBorder="0" applyAlignment="0" applyProtection="0">
      <alignment vertical="center"/>
    </xf>
    <xf numFmtId="0" fontId="14" fillId="21" borderId="0" applyNumberFormat="0" applyBorder="0" applyAlignment="0" applyProtection="0">
      <alignment vertical="center"/>
    </xf>
    <xf numFmtId="0" fontId="29" fillId="19" borderId="10" applyNumberFormat="0" applyAlignment="0" applyProtection="0">
      <alignment vertical="center"/>
    </xf>
    <xf numFmtId="0" fontId="14" fillId="3" borderId="0" applyNumberFormat="0" applyBorder="0" applyAlignment="0" applyProtection="0">
      <alignment vertical="center"/>
    </xf>
    <xf numFmtId="0" fontId="17" fillId="17" borderId="0" applyNumberFormat="0" applyBorder="0" applyAlignment="0" applyProtection="0">
      <alignment vertical="center"/>
    </xf>
    <xf numFmtId="0" fontId="14" fillId="2" borderId="0" applyNumberFormat="0" applyBorder="0" applyAlignment="0" applyProtection="0">
      <alignment vertical="center"/>
    </xf>
  </cellStyleXfs>
  <cellXfs count="64">
    <xf numFmtId="0" fontId="0" fillId="0" borderId="0" xfId="0">
      <alignment vertical="center"/>
    </xf>
    <xf numFmtId="43" fontId="1" fillId="0" borderId="0" xfId="19" applyFont="1" applyFill="1" applyBorder="1" applyAlignment="1">
      <alignment vertical="center"/>
    </xf>
    <xf numFmtId="43" fontId="1" fillId="0" borderId="0" xfId="19" applyFont="1" applyFill="1" applyBorder="1" applyAlignment="1">
      <alignment vertical="top"/>
    </xf>
    <xf numFmtId="43" fontId="2" fillId="0" borderId="0" xfId="19" applyFont="1" applyFill="1" applyBorder="1" applyAlignment="1">
      <alignment vertical="center"/>
    </xf>
    <xf numFmtId="43" fontId="3" fillId="0" borderId="0" xfId="19" applyFont="1" applyFill="1" applyAlignment="1">
      <alignment vertical="center"/>
    </xf>
    <xf numFmtId="198" fontId="2" fillId="0" borderId="0" xfId="19" applyNumberFormat="1" applyFont="1" applyFill="1" applyBorder="1" applyAlignment="1">
      <alignment horizontal="center"/>
    </xf>
    <xf numFmtId="43" fontId="1" fillId="0" borderId="0" xfId="19" applyFont="1" applyFill="1" applyBorder="1" applyAlignment="1"/>
    <xf numFmtId="43" fontId="4" fillId="0" borderId="0" xfId="19" applyFont="1" applyFill="1" applyBorder="1" applyAlignment="1"/>
    <xf numFmtId="43" fontId="5" fillId="0" borderId="0" xfId="19" applyFont="1" applyFill="1" applyBorder="1" applyAlignment="1">
      <alignment horizontal="center"/>
    </xf>
    <xf numFmtId="43" fontId="6" fillId="0" borderId="0" xfId="19" applyFont="1" applyFill="1" applyBorder="1" applyAlignment="1">
      <alignment horizontal="right"/>
    </xf>
    <xf numFmtId="43" fontId="5" fillId="0" borderId="0" xfId="19" applyFont="1" applyFill="1" applyBorder="1" applyAlignment="1">
      <alignment horizontal="right"/>
    </xf>
    <xf numFmtId="43" fontId="6" fillId="0" borderId="0" xfId="19" applyFont="1" applyFill="1" applyBorder="1" applyAlignment="1"/>
    <xf numFmtId="43" fontId="6" fillId="0" borderId="0" xfId="19" applyFont="1" applyFill="1" applyBorder="1" applyAlignment="1" applyProtection="1">
      <alignment vertical="center"/>
    </xf>
    <xf numFmtId="43" fontId="5" fillId="0" borderId="0" xfId="19" applyFont="1" applyFill="1" applyBorder="1" applyAlignment="1" applyProtection="1">
      <alignment vertical="center"/>
    </xf>
    <xf numFmtId="43" fontId="3" fillId="0" borderId="0" xfId="19" applyFont="1" applyFill="1">
      <alignment vertical="center"/>
    </xf>
    <xf numFmtId="198" fontId="7" fillId="0" borderId="0" xfId="19" applyNumberFormat="1" applyFont="1" applyFill="1" applyBorder="1" applyAlignment="1" applyProtection="1">
      <alignment horizontal="center"/>
      <protection locked="0"/>
    </xf>
    <xf numFmtId="43" fontId="7" fillId="0" borderId="0" xfId="19" applyFont="1" applyFill="1" applyBorder="1" applyAlignment="1" applyProtection="1">
      <alignment horizontal="center"/>
      <protection locked="0"/>
    </xf>
    <xf numFmtId="198" fontId="2" fillId="0" borderId="0" xfId="19" applyNumberFormat="1" applyFont="1" applyFill="1" applyBorder="1" applyAlignment="1" applyProtection="1">
      <alignment horizontal="center" vertical="center"/>
      <protection locked="0"/>
    </xf>
    <xf numFmtId="43" fontId="2" fillId="0" borderId="0" xfId="19" applyFont="1" applyFill="1" applyBorder="1" applyAlignment="1" applyProtection="1">
      <alignment vertical="center"/>
      <protection locked="0"/>
    </xf>
    <xf numFmtId="43" fontId="8" fillId="0" borderId="0" xfId="19" applyFont="1" applyFill="1" applyBorder="1" applyAlignment="1" applyProtection="1">
      <alignment horizontal="center" vertical="center"/>
      <protection locked="0"/>
    </xf>
    <xf numFmtId="198" fontId="9" fillId="0" borderId="1" xfId="19" applyNumberFormat="1" applyFont="1" applyFill="1" applyBorder="1" applyAlignment="1" applyProtection="1">
      <alignment horizontal="center" vertical="center" wrapText="1"/>
      <protection locked="0"/>
    </xf>
    <xf numFmtId="43" fontId="9" fillId="0" borderId="1" xfId="19" applyFont="1" applyFill="1" applyBorder="1" applyAlignment="1" applyProtection="1">
      <alignment horizontal="center" vertical="center"/>
      <protection locked="0"/>
    </xf>
    <xf numFmtId="43" fontId="9" fillId="0" borderId="2" xfId="19" applyFont="1" applyFill="1" applyBorder="1" applyAlignment="1" applyProtection="1">
      <alignment horizontal="center" vertical="center"/>
      <protection locked="0"/>
    </xf>
    <xf numFmtId="43" fontId="9" fillId="0" borderId="3" xfId="19" applyFont="1" applyFill="1" applyBorder="1" applyAlignment="1" applyProtection="1">
      <alignment horizontal="center" vertical="center"/>
      <protection locked="0"/>
    </xf>
    <xf numFmtId="198" fontId="9" fillId="0" borderId="4" xfId="19" applyNumberFormat="1" applyFont="1" applyFill="1" applyBorder="1" applyAlignment="1" applyProtection="1">
      <alignment horizontal="center" vertical="center" wrapText="1"/>
      <protection locked="0"/>
    </xf>
    <xf numFmtId="43" fontId="9" fillId="0" borderId="4" xfId="19" applyFont="1" applyFill="1" applyBorder="1" applyAlignment="1" applyProtection="1">
      <alignment horizontal="center" vertical="center"/>
      <protection locked="0"/>
    </xf>
    <xf numFmtId="43" fontId="9" fillId="0" borderId="1" xfId="19" applyFont="1" applyFill="1" applyBorder="1" applyAlignment="1" applyProtection="1">
      <alignment horizontal="center" vertical="center" wrapText="1"/>
      <protection locked="0"/>
    </xf>
    <xf numFmtId="198" fontId="9" fillId="0" borderId="5" xfId="19" applyNumberFormat="1" applyFont="1" applyFill="1" applyBorder="1" applyAlignment="1" applyProtection="1">
      <alignment horizontal="center" vertical="center" wrapText="1"/>
      <protection locked="0"/>
    </xf>
    <xf numFmtId="43" fontId="9" fillId="0" borderId="5" xfId="19" applyFont="1" applyFill="1" applyBorder="1" applyAlignment="1" applyProtection="1">
      <alignment horizontal="center" vertical="center"/>
      <protection locked="0"/>
    </xf>
    <xf numFmtId="43" fontId="9" fillId="0" borderId="5" xfId="19" applyFont="1" applyFill="1" applyBorder="1" applyAlignment="1" applyProtection="1">
      <alignment horizontal="center" vertical="center" wrapText="1"/>
      <protection locked="0"/>
    </xf>
    <xf numFmtId="198" fontId="10" fillId="0" borderId="2" xfId="19" applyNumberFormat="1" applyFont="1" applyFill="1" applyBorder="1" applyAlignment="1" applyProtection="1">
      <alignment horizontal="center" vertical="center" wrapText="1"/>
      <protection locked="0"/>
    </xf>
    <xf numFmtId="43" fontId="10" fillId="0" borderId="6" xfId="19" applyFont="1" applyFill="1" applyBorder="1" applyAlignment="1" applyProtection="1">
      <alignment horizontal="center" vertical="center" wrapText="1"/>
      <protection locked="0"/>
    </xf>
    <xf numFmtId="43" fontId="10" fillId="0" borderId="7" xfId="19" applyFont="1" applyFill="1" applyBorder="1" applyAlignment="1" applyProtection="1">
      <alignment horizontal="center" vertical="center"/>
      <protection locked="0"/>
    </xf>
    <xf numFmtId="198" fontId="10" fillId="0" borderId="7" xfId="19" applyNumberFormat="1" applyFont="1" applyFill="1" applyBorder="1" applyAlignment="1" applyProtection="1">
      <alignment horizontal="center" vertical="center"/>
      <protection locked="0"/>
    </xf>
    <xf numFmtId="43" fontId="10" fillId="0" borderId="7" xfId="19" applyFont="1" applyFill="1" applyBorder="1" applyAlignment="1" applyProtection="1">
      <alignment horizontal="left" vertical="center" wrapText="1"/>
      <protection locked="0"/>
    </xf>
    <xf numFmtId="43" fontId="10" fillId="0" borderId="7" xfId="19" applyFont="1" applyFill="1" applyBorder="1" applyAlignment="1" applyProtection="1">
      <alignment horizontal="left" vertical="center"/>
      <protection locked="0"/>
    </xf>
    <xf numFmtId="198" fontId="9" fillId="0" borderId="7" xfId="19" applyNumberFormat="1" applyFont="1" applyFill="1" applyBorder="1" applyAlignment="1" applyProtection="1">
      <alignment horizontal="center" vertical="center" wrapText="1"/>
      <protection locked="0"/>
    </xf>
    <xf numFmtId="43" fontId="9" fillId="0" borderId="7" xfId="19" applyFont="1" applyFill="1" applyBorder="1" applyAlignment="1" applyProtection="1">
      <alignment horizontal="left" vertical="center" wrapText="1"/>
      <protection locked="0"/>
    </xf>
    <xf numFmtId="43" fontId="9" fillId="0" borderId="7" xfId="19" applyFont="1" applyFill="1" applyBorder="1" applyAlignment="1" applyProtection="1">
      <alignment horizontal="center" vertical="center" wrapText="1"/>
      <protection locked="0"/>
    </xf>
    <xf numFmtId="198" fontId="10" fillId="0" borderId="7" xfId="19" applyNumberFormat="1" applyFont="1" applyFill="1" applyBorder="1" applyAlignment="1" applyProtection="1">
      <alignment horizontal="center" vertical="center" wrapText="1"/>
      <protection locked="0"/>
    </xf>
    <xf numFmtId="43" fontId="10" fillId="0" borderId="7" xfId="19" applyFont="1" applyFill="1" applyBorder="1" applyAlignment="1" applyProtection="1">
      <alignment horizontal="center" vertical="center" wrapText="1"/>
      <protection locked="0"/>
    </xf>
    <xf numFmtId="43" fontId="9" fillId="0" borderId="7" xfId="19" applyFont="1" applyFill="1" applyBorder="1" applyAlignment="1" applyProtection="1">
      <alignment vertical="center" wrapText="1"/>
      <protection locked="0"/>
    </xf>
    <xf numFmtId="198" fontId="9" fillId="0" borderId="7" xfId="19" applyNumberFormat="1" applyFont="1" applyFill="1" applyBorder="1" applyAlignment="1" applyProtection="1">
      <alignment horizontal="center" vertical="center"/>
      <protection locked="0"/>
    </xf>
    <xf numFmtId="43" fontId="9" fillId="0" borderId="7" xfId="19" applyFont="1" applyFill="1" applyBorder="1" applyAlignment="1" applyProtection="1">
      <alignment horizontal="center" vertical="center"/>
      <protection locked="0"/>
    </xf>
    <xf numFmtId="198" fontId="9" fillId="0" borderId="7" xfId="19" applyNumberFormat="1" applyFont="1" applyFill="1" applyBorder="1" applyAlignment="1">
      <alignment horizontal="center" vertical="center"/>
    </xf>
    <xf numFmtId="43" fontId="9" fillId="0" borderId="7" xfId="19" applyFont="1" applyFill="1" applyBorder="1" applyAlignment="1">
      <alignment horizontal="left" vertical="center" wrapText="1"/>
    </xf>
    <xf numFmtId="43" fontId="9" fillId="0" borderId="7" xfId="19" applyFont="1" applyFill="1" applyBorder="1" applyAlignment="1">
      <alignment horizontal="center" vertical="center" wrapText="1"/>
    </xf>
    <xf numFmtId="43" fontId="7" fillId="0" borderId="0" xfId="19" applyFont="1" applyFill="1" applyBorder="1" applyAlignment="1" applyProtection="1">
      <alignment horizontal="right"/>
      <protection locked="0"/>
    </xf>
    <xf numFmtId="43" fontId="2" fillId="0" borderId="0" xfId="19" applyFont="1" applyFill="1" applyBorder="1" applyAlignment="1" applyProtection="1">
      <alignment horizontal="right" vertical="center"/>
      <protection locked="0"/>
    </xf>
    <xf numFmtId="43" fontId="9" fillId="0" borderId="6" xfId="19" applyFont="1" applyFill="1" applyBorder="1" applyAlignment="1" applyProtection="1">
      <alignment horizontal="center" vertical="center"/>
      <protection locked="0"/>
    </xf>
    <xf numFmtId="185" fontId="10" fillId="0" borderId="6" xfId="19" applyNumberFormat="1" applyFont="1" applyFill="1" applyBorder="1" applyAlignment="1" applyProtection="1">
      <alignment horizontal="right" vertical="center" wrapText="1"/>
      <protection locked="0"/>
    </xf>
    <xf numFmtId="0" fontId="10" fillId="0" borderId="6" xfId="19" applyNumberFormat="1" applyFont="1" applyFill="1" applyBorder="1" applyAlignment="1" applyProtection="1">
      <alignment horizontal="right" vertical="center" wrapText="1"/>
      <protection locked="0"/>
    </xf>
    <xf numFmtId="43" fontId="10" fillId="0" borderId="7" xfId="19" applyFont="1" applyFill="1" applyBorder="1" applyAlignment="1" applyProtection="1">
      <alignment horizontal="right" vertical="center"/>
      <protection locked="0"/>
    </xf>
    <xf numFmtId="0" fontId="9" fillId="0" borderId="6" xfId="19" applyNumberFormat="1" applyFont="1" applyFill="1" applyBorder="1" applyAlignment="1" applyProtection="1">
      <alignment horizontal="right" vertical="center" wrapText="1"/>
      <protection locked="0"/>
    </xf>
    <xf numFmtId="43" fontId="9" fillId="0" borderId="6" xfId="19" applyFont="1" applyFill="1" applyBorder="1" applyAlignment="1" applyProtection="1">
      <alignment horizontal="right" vertical="center" wrapText="1"/>
      <protection locked="0"/>
    </xf>
    <xf numFmtId="185" fontId="9" fillId="0" borderId="6" xfId="19" applyNumberFormat="1" applyFont="1" applyFill="1" applyBorder="1" applyAlignment="1" applyProtection="1">
      <alignment horizontal="right" vertical="center" wrapText="1"/>
      <protection locked="0"/>
    </xf>
    <xf numFmtId="0" fontId="9" fillId="0" borderId="7" xfId="0" applyFont="1" applyFill="1" applyBorder="1" applyAlignment="1">
      <alignment horizontal="center" vertical="center" wrapText="1"/>
    </xf>
    <xf numFmtId="43" fontId="9" fillId="0" borderId="6" xfId="19" applyFont="1" applyFill="1" applyBorder="1" applyAlignment="1" applyProtection="1">
      <alignment horizontal="right" vertical="center"/>
      <protection locked="0"/>
    </xf>
    <xf numFmtId="43" fontId="8" fillId="0" borderId="0" xfId="19" applyFont="1" applyFill="1" applyBorder="1" applyAlignment="1" applyProtection="1">
      <alignment horizontal="right" vertical="center"/>
      <protection locked="0"/>
    </xf>
    <xf numFmtId="43" fontId="11" fillId="0" borderId="0" xfId="19" applyFont="1" applyFill="1" applyBorder="1" applyAlignment="1" applyProtection="1">
      <alignment horizontal="right" vertical="center"/>
      <protection locked="0"/>
    </xf>
    <xf numFmtId="43" fontId="12" fillId="0" borderId="0" xfId="19" applyFont="1" applyFill="1" applyBorder="1" applyAlignment="1">
      <alignment vertical="center"/>
    </xf>
    <xf numFmtId="43" fontId="13" fillId="0" borderId="0" xfId="19" applyFont="1" applyFill="1" applyBorder="1" applyAlignment="1">
      <alignment vertical="center"/>
    </xf>
    <xf numFmtId="0" fontId="10" fillId="0" borderId="6" xfId="19" applyNumberFormat="1" applyFont="1" applyFill="1" applyBorder="1" applyAlignment="1" applyProtection="1">
      <alignment horizontal="center" vertical="center" wrapText="1"/>
      <protection locked="0"/>
    </xf>
    <xf numFmtId="43" fontId="6" fillId="0" borderId="0" xfId="19" applyFont="1" applyFill="1" applyBorder="1" applyAlignment="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4917;&#208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下级控制数"/>
      <sheetName val="数据源"/>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599993896298105"/>
    <pageSetUpPr fitToPage="1"/>
  </sheetPr>
  <dimension ref="A1:IK32"/>
  <sheetViews>
    <sheetView showZeros="0" tabSelected="1" workbookViewId="0">
      <selection activeCell="C3" sqref="C3:H3"/>
    </sheetView>
  </sheetViews>
  <sheetFormatPr defaultColWidth="9" defaultRowHeight="15.75" customHeight="1"/>
  <cols>
    <col min="1" max="1" width="4" style="5" customWidth="1"/>
    <col min="2" max="2" width="26.5166666666667" style="6" customWidth="1"/>
    <col min="3" max="3" width="32.8166666666667" style="7" customWidth="1"/>
    <col min="4" max="4" width="9.375" style="8" customWidth="1"/>
    <col min="5" max="8" width="11" style="9" customWidth="1"/>
    <col min="9" max="9" width="10.375" style="9" customWidth="1"/>
    <col min="10" max="10" width="4.75" style="9" customWidth="1"/>
    <col min="11" max="11" width="10.375" style="9" customWidth="1"/>
    <col min="12" max="12" width="4.75" style="9" customWidth="1"/>
    <col min="13" max="13" width="10.5666666666667" style="10" customWidth="1"/>
    <col min="14" max="14" width="14.7833333333333" style="11" customWidth="1"/>
    <col min="15" max="15" width="8.5" style="11" customWidth="1"/>
    <col min="16" max="221" width="9" style="11" customWidth="1"/>
    <col min="222" max="230" width="9" style="12" customWidth="1"/>
    <col min="231" max="242" width="9" style="13" customWidth="1"/>
    <col min="243" max="16384" width="9" style="14"/>
  </cols>
  <sheetData>
    <row r="1" ht="38.1" customHeight="1" spans="1:14">
      <c r="A1" s="15" t="s">
        <v>0</v>
      </c>
      <c r="B1" s="16"/>
      <c r="C1" s="16"/>
      <c r="D1" s="16"/>
      <c r="E1" s="47"/>
      <c r="F1" s="47"/>
      <c r="G1" s="47"/>
      <c r="H1" s="47"/>
      <c r="I1" s="47"/>
      <c r="J1" s="47"/>
      <c r="K1" s="47"/>
      <c r="L1" s="47"/>
      <c r="M1" s="47"/>
      <c r="N1" s="16"/>
    </row>
    <row r="2" ht="20.1" customHeight="1" spans="1:230">
      <c r="A2" s="17"/>
      <c r="B2" s="18"/>
      <c r="C2" s="18"/>
      <c r="D2" s="19"/>
      <c r="E2" s="48"/>
      <c r="F2" s="48"/>
      <c r="G2" s="48"/>
      <c r="H2" s="48"/>
      <c r="I2" s="48"/>
      <c r="J2" s="48"/>
      <c r="K2" s="48"/>
      <c r="L2" s="48"/>
      <c r="M2" s="58"/>
      <c r="N2" s="59" t="s">
        <v>1</v>
      </c>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row>
    <row r="3" s="1" customFormat="1" ht="27.95" customHeight="1" spans="1:14">
      <c r="A3" s="20" t="s">
        <v>2</v>
      </c>
      <c r="B3" s="21" t="s">
        <v>3</v>
      </c>
      <c r="C3" s="22" t="s">
        <v>4</v>
      </c>
      <c r="D3" s="23"/>
      <c r="E3" s="23"/>
      <c r="F3" s="23"/>
      <c r="G3" s="23"/>
      <c r="H3" s="49"/>
      <c r="I3" s="38" t="s">
        <v>5</v>
      </c>
      <c r="J3" s="38"/>
      <c r="K3" s="38"/>
      <c r="L3" s="38"/>
      <c r="M3" s="38" t="s">
        <v>6</v>
      </c>
      <c r="N3" s="38" t="s">
        <v>7</v>
      </c>
    </row>
    <row r="4" s="1" customFormat="1" ht="27.95" customHeight="1" spans="1:14">
      <c r="A4" s="24"/>
      <c r="B4" s="25"/>
      <c r="C4" s="21" t="s">
        <v>8</v>
      </c>
      <c r="D4" s="26" t="s">
        <v>9</v>
      </c>
      <c r="E4" s="22" t="s">
        <v>10</v>
      </c>
      <c r="F4" s="23"/>
      <c r="G4" s="23"/>
      <c r="H4" s="49"/>
      <c r="I4" s="38" t="s">
        <v>11</v>
      </c>
      <c r="J4" s="38" t="s">
        <v>12</v>
      </c>
      <c r="K4" s="38" t="s">
        <v>13</v>
      </c>
      <c r="L4" s="38" t="s">
        <v>14</v>
      </c>
      <c r="M4" s="38"/>
      <c r="N4" s="38"/>
    </row>
    <row r="5" s="2" customFormat="1" ht="60.95" customHeight="1" spans="1:14">
      <c r="A5" s="27"/>
      <c r="B5" s="28"/>
      <c r="C5" s="28"/>
      <c r="D5" s="29"/>
      <c r="E5" s="43" t="s">
        <v>11</v>
      </c>
      <c r="F5" s="38" t="s">
        <v>12</v>
      </c>
      <c r="G5" s="38" t="s">
        <v>13</v>
      </c>
      <c r="H5" s="38" t="s">
        <v>15</v>
      </c>
      <c r="I5" s="38"/>
      <c r="J5" s="38"/>
      <c r="K5" s="56"/>
      <c r="L5" s="38"/>
      <c r="M5" s="38"/>
      <c r="N5" s="38"/>
    </row>
    <row r="6" s="3" customFormat="1" ht="30" customHeight="1" spans="1:245">
      <c r="A6" s="30" t="s">
        <v>16</v>
      </c>
      <c r="B6" s="31"/>
      <c r="C6" s="32"/>
      <c r="D6" s="32"/>
      <c r="E6" s="50">
        <v>4619666.4326</v>
      </c>
      <c r="F6" s="51">
        <v>2133274</v>
      </c>
      <c r="G6" s="50">
        <v>1768070.4326</v>
      </c>
      <c r="H6" s="51">
        <v>718322</v>
      </c>
      <c r="I6" s="51">
        <v>102872.46</v>
      </c>
      <c r="J6" s="52">
        <v>0</v>
      </c>
      <c r="K6" s="51">
        <v>102872.46</v>
      </c>
      <c r="L6" s="52">
        <v>0</v>
      </c>
      <c r="M6" s="51">
        <v>20553</v>
      </c>
      <c r="N6" s="32"/>
      <c r="II6" s="14"/>
      <c r="IJ6" s="14"/>
      <c r="IK6" s="14"/>
    </row>
    <row r="7" s="3" customFormat="1" ht="24" customHeight="1" spans="1:14">
      <c r="A7" s="33"/>
      <c r="B7" s="34" t="s">
        <v>17</v>
      </c>
      <c r="C7" s="35"/>
      <c r="D7" s="32"/>
      <c r="E7" s="51">
        <v>47052</v>
      </c>
      <c r="F7" s="52">
        <v>0</v>
      </c>
      <c r="G7" s="51">
        <v>47052</v>
      </c>
      <c r="H7" s="52">
        <v>0</v>
      </c>
      <c r="I7" s="51">
        <v>44450</v>
      </c>
      <c r="J7" s="52">
        <v>0</v>
      </c>
      <c r="K7" s="51">
        <v>44450</v>
      </c>
      <c r="L7" s="52">
        <v>0</v>
      </c>
      <c r="M7" s="51">
        <v>1000</v>
      </c>
      <c r="N7" s="32"/>
    </row>
    <row r="8" s="3" customFormat="1" ht="51" customHeight="1" spans="1:15">
      <c r="A8" s="36">
        <v>1</v>
      </c>
      <c r="B8" s="37" t="s">
        <v>18</v>
      </c>
      <c r="C8" s="37" t="s">
        <v>19</v>
      </c>
      <c r="D8" s="38" t="s">
        <v>20</v>
      </c>
      <c r="E8" s="53">
        <v>47052</v>
      </c>
      <c r="F8" s="54"/>
      <c r="G8" s="53">
        <v>47052</v>
      </c>
      <c r="H8" s="54"/>
      <c r="I8" s="53">
        <v>44450</v>
      </c>
      <c r="J8" s="57"/>
      <c r="K8" s="53">
        <v>44450</v>
      </c>
      <c r="L8" s="54"/>
      <c r="M8" s="53">
        <v>1000</v>
      </c>
      <c r="N8" s="38" t="s">
        <v>21</v>
      </c>
      <c r="O8" s="61"/>
    </row>
    <row r="9" s="3" customFormat="1" ht="21.75" customHeight="1" spans="1:14">
      <c r="A9" s="39"/>
      <c r="B9" s="34" t="s">
        <v>22</v>
      </c>
      <c r="C9" s="34"/>
      <c r="D9" s="40"/>
      <c r="E9" s="51">
        <v>1413371</v>
      </c>
      <c r="F9" s="51">
        <v>690053</v>
      </c>
      <c r="G9" s="51">
        <v>395500</v>
      </c>
      <c r="H9" s="51">
        <v>327818</v>
      </c>
      <c r="I9" s="51">
        <v>13323</v>
      </c>
      <c r="J9" s="52">
        <v>0</v>
      </c>
      <c r="K9" s="51">
        <v>13323</v>
      </c>
      <c r="L9" s="52">
        <v>0</v>
      </c>
      <c r="M9" s="51">
        <v>10600</v>
      </c>
      <c r="N9" s="40"/>
    </row>
    <row r="10" s="3" customFormat="1" ht="36" customHeight="1" spans="1:14">
      <c r="A10" s="36">
        <v>2</v>
      </c>
      <c r="B10" s="37" t="s">
        <v>23</v>
      </c>
      <c r="C10" s="41" t="s">
        <v>24</v>
      </c>
      <c r="D10" s="38" t="s">
        <v>25</v>
      </c>
      <c r="E10" s="53">
        <v>518371</v>
      </c>
      <c r="F10" s="53">
        <v>225053</v>
      </c>
      <c r="G10" s="53">
        <v>9500</v>
      </c>
      <c r="H10" s="53">
        <v>283818</v>
      </c>
      <c r="I10" s="53">
        <v>2213</v>
      </c>
      <c r="J10" s="53"/>
      <c r="K10" s="53">
        <v>2213</v>
      </c>
      <c r="L10" s="53"/>
      <c r="M10" s="53">
        <v>4600</v>
      </c>
      <c r="N10" s="38" t="s">
        <v>26</v>
      </c>
    </row>
    <row r="11" s="3" customFormat="1" ht="33" customHeight="1" spans="1:14">
      <c r="A11" s="36">
        <v>3</v>
      </c>
      <c r="B11" s="37" t="s">
        <v>27</v>
      </c>
      <c r="C11" s="41" t="s">
        <v>28</v>
      </c>
      <c r="D11" s="38" t="s">
        <v>25</v>
      </c>
      <c r="E11" s="53">
        <v>895000</v>
      </c>
      <c r="F11" s="53">
        <v>465000</v>
      </c>
      <c r="G11" s="53">
        <v>386000</v>
      </c>
      <c r="H11" s="53">
        <v>44000</v>
      </c>
      <c r="I11" s="53">
        <v>11110</v>
      </c>
      <c r="J11" s="53"/>
      <c r="K11" s="53">
        <v>11110</v>
      </c>
      <c r="L11" s="53"/>
      <c r="M11" s="53">
        <v>6000</v>
      </c>
      <c r="N11" s="38" t="s">
        <v>21</v>
      </c>
    </row>
    <row r="12" s="3" customFormat="1" ht="26.1" customHeight="1" spans="1:14">
      <c r="A12" s="33"/>
      <c r="B12" s="34" t="s">
        <v>29</v>
      </c>
      <c r="C12" s="34"/>
      <c r="D12" s="40"/>
      <c r="E12" s="50">
        <v>3121636.8126</v>
      </c>
      <c r="F12" s="51">
        <v>1443221</v>
      </c>
      <c r="G12" s="50">
        <v>1287911.8126</v>
      </c>
      <c r="H12" s="51">
        <v>390504</v>
      </c>
      <c r="I12" s="51">
        <v>13972.46</v>
      </c>
      <c r="J12" s="52">
        <v>0</v>
      </c>
      <c r="K12" s="51">
        <v>13972.46</v>
      </c>
      <c r="L12" s="52">
        <v>0</v>
      </c>
      <c r="M12" s="50">
        <v>6099.3545</v>
      </c>
      <c r="N12" s="32"/>
    </row>
    <row r="13" s="3" customFormat="1" ht="26.1" customHeight="1" spans="1:14">
      <c r="A13" s="42">
        <v>4</v>
      </c>
      <c r="B13" s="37" t="s">
        <v>30</v>
      </c>
      <c r="C13" s="37" t="s">
        <v>31</v>
      </c>
      <c r="D13" s="38" t="s">
        <v>32</v>
      </c>
      <c r="E13" s="53">
        <v>1626000</v>
      </c>
      <c r="F13" s="53">
        <v>762200</v>
      </c>
      <c r="G13" s="53">
        <v>601700</v>
      </c>
      <c r="H13" s="53">
        <v>262100</v>
      </c>
      <c r="I13" s="53">
        <v>8360</v>
      </c>
      <c r="J13" s="53"/>
      <c r="K13" s="53">
        <v>8360</v>
      </c>
      <c r="L13" s="53"/>
      <c r="M13" s="53">
        <v>5000</v>
      </c>
      <c r="N13" s="38" t="s">
        <v>21</v>
      </c>
    </row>
    <row r="14" s="3" customFormat="1" ht="23.25" customHeight="1" spans="1:14">
      <c r="A14" s="42">
        <v>5</v>
      </c>
      <c r="B14" s="37" t="s">
        <v>33</v>
      </c>
      <c r="C14" s="37" t="s">
        <v>34</v>
      </c>
      <c r="D14" s="38" t="s">
        <v>35</v>
      </c>
      <c r="E14" s="53">
        <v>340000</v>
      </c>
      <c r="F14" s="53">
        <v>190400</v>
      </c>
      <c r="G14" s="53">
        <v>132600</v>
      </c>
      <c r="H14" s="53">
        <v>17000</v>
      </c>
      <c r="I14" s="53">
        <v>450</v>
      </c>
      <c r="J14" s="53"/>
      <c r="K14" s="53">
        <v>450</v>
      </c>
      <c r="L14" s="53"/>
      <c r="M14" s="53">
        <v>50</v>
      </c>
      <c r="N14" s="38" t="s">
        <v>21</v>
      </c>
    </row>
    <row r="15" s="3" customFormat="1" ht="27" customHeight="1" spans="1:15">
      <c r="A15" s="42">
        <v>6</v>
      </c>
      <c r="B15" s="37" t="s">
        <v>36</v>
      </c>
      <c r="C15" s="37" t="s">
        <v>37</v>
      </c>
      <c r="D15" s="38" t="s">
        <v>38</v>
      </c>
      <c r="E15" s="53">
        <v>32026</v>
      </c>
      <c r="F15" s="53">
        <v>14337</v>
      </c>
      <c r="G15" s="53">
        <v>16088</v>
      </c>
      <c r="H15" s="53">
        <v>1601</v>
      </c>
      <c r="I15" s="53">
        <v>94</v>
      </c>
      <c r="J15" s="53"/>
      <c r="K15" s="53">
        <v>94</v>
      </c>
      <c r="L15" s="53"/>
      <c r="M15" s="53">
        <v>200</v>
      </c>
      <c r="N15" s="38" t="s">
        <v>39</v>
      </c>
      <c r="O15" s="61"/>
    </row>
    <row r="16" s="3" customFormat="1" ht="41.1" customHeight="1" spans="1:15">
      <c r="A16" s="42">
        <v>7</v>
      </c>
      <c r="B16" s="37" t="s">
        <v>40</v>
      </c>
      <c r="C16" s="37" t="s">
        <v>41</v>
      </c>
      <c r="D16" s="38" t="s">
        <v>42</v>
      </c>
      <c r="E16" s="53">
        <v>1117471</v>
      </c>
      <c r="F16" s="53">
        <v>476284</v>
      </c>
      <c r="G16" s="53">
        <v>531384</v>
      </c>
      <c r="H16" s="53">
        <v>109803</v>
      </c>
      <c r="I16" s="53">
        <v>4170</v>
      </c>
      <c r="J16" s="53"/>
      <c r="K16" s="53">
        <v>4170</v>
      </c>
      <c r="L16" s="53"/>
      <c r="M16" s="53">
        <v>100</v>
      </c>
      <c r="N16" s="38" t="s">
        <v>43</v>
      </c>
      <c r="O16" s="61"/>
    </row>
    <row r="17" s="3" customFormat="1" ht="31.5" customHeight="1" spans="1:15">
      <c r="A17" s="42">
        <v>8</v>
      </c>
      <c r="B17" s="37" t="s">
        <v>44</v>
      </c>
      <c r="C17" s="37" t="s">
        <v>45</v>
      </c>
      <c r="D17" s="38" t="s">
        <v>46</v>
      </c>
      <c r="E17" s="53">
        <v>5000</v>
      </c>
      <c r="F17" s="53"/>
      <c r="G17" s="53">
        <v>5000</v>
      </c>
      <c r="H17" s="53"/>
      <c r="I17" s="53">
        <v>340</v>
      </c>
      <c r="J17" s="53"/>
      <c r="K17" s="53">
        <v>340</v>
      </c>
      <c r="L17" s="53"/>
      <c r="M17" s="53">
        <v>120.01</v>
      </c>
      <c r="N17" s="38" t="s">
        <v>21</v>
      </c>
      <c r="O17" s="61"/>
    </row>
    <row r="18" s="3" customFormat="1" ht="39" customHeight="1" spans="1:14">
      <c r="A18" s="42">
        <v>9</v>
      </c>
      <c r="B18" s="37" t="s">
        <v>47</v>
      </c>
      <c r="C18" s="38" t="s">
        <v>48</v>
      </c>
      <c r="D18" s="38"/>
      <c r="E18" s="53">
        <v>65</v>
      </c>
      <c r="F18" s="53"/>
      <c r="G18" s="53">
        <v>65</v>
      </c>
      <c r="H18" s="53"/>
      <c r="I18" s="53">
        <v>40</v>
      </c>
      <c r="J18" s="53"/>
      <c r="K18" s="53">
        <v>40</v>
      </c>
      <c r="L18" s="53"/>
      <c r="M18" s="53">
        <v>25</v>
      </c>
      <c r="N18" s="38" t="s">
        <v>21</v>
      </c>
    </row>
    <row r="19" s="3" customFormat="1" ht="34.5" customHeight="1" spans="1:14">
      <c r="A19" s="42">
        <v>10</v>
      </c>
      <c r="B19" s="37" t="s">
        <v>49</v>
      </c>
      <c r="C19" s="37" t="s">
        <v>50</v>
      </c>
      <c r="D19" s="38"/>
      <c r="E19" s="53">
        <v>89.2</v>
      </c>
      <c r="F19" s="53"/>
      <c r="G19" s="53">
        <v>89.2</v>
      </c>
      <c r="H19" s="53"/>
      <c r="I19" s="53">
        <v>40</v>
      </c>
      <c r="J19" s="53">
        <v>0</v>
      </c>
      <c r="K19" s="53">
        <v>40</v>
      </c>
      <c r="L19" s="53"/>
      <c r="M19" s="53">
        <v>49.2</v>
      </c>
      <c r="N19" s="38" t="s">
        <v>21</v>
      </c>
    </row>
    <row r="20" s="3" customFormat="1" ht="39.75" customHeight="1" spans="1:14">
      <c r="A20" s="42">
        <v>11</v>
      </c>
      <c r="B20" s="37" t="s">
        <v>51</v>
      </c>
      <c r="C20" s="37" t="s">
        <v>52</v>
      </c>
      <c r="D20" s="38"/>
      <c r="E20" s="53">
        <v>73.8</v>
      </c>
      <c r="F20" s="53"/>
      <c r="G20" s="53">
        <v>73.8</v>
      </c>
      <c r="H20" s="53"/>
      <c r="I20" s="53">
        <v>40</v>
      </c>
      <c r="J20" s="53"/>
      <c r="K20" s="53">
        <v>40</v>
      </c>
      <c r="L20" s="53"/>
      <c r="M20" s="53">
        <v>33.8</v>
      </c>
      <c r="N20" s="38" t="s">
        <v>21</v>
      </c>
    </row>
    <row r="21" s="3" customFormat="1" ht="50.25" customHeight="1" spans="1:14">
      <c r="A21" s="42">
        <v>12</v>
      </c>
      <c r="B21" s="37" t="s">
        <v>53</v>
      </c>
      <c r="C21" s="37" t="s">
        <v>54</v>
      </c>
      <c r="D21" s="38"/>
      <c r="E21" s="53">
        <v>89</v>
      </c>
      <c r="F21" s="53"/>
      <c r="G21" s="53">
        <v>89</v>
      </c>
      <c r="H21" s="53"/>
      <c r="I21" s="53">
        <v>10</v>
      </c>
      <c r="J21" s="53"/>
      <c r="K21" s="53">
        <v>10</v>
      </c>
      <c r="L21" s="53"/>
      <c r="M21" s="53">
        <v>79</v>
      </c>
      <c r="N21" s="38" t="s">
        <v>21</v>
      </c>
    </row>
    <row r="22" s="3" customFormat="1" ht="45" customHeight="1" spans="1:14">
      <c r="A22" s="42">
        <v>13</v>
      </c>
      <c r="B22" s="37" t="s">
        <v>55</v>
      </c>
      <c r="C22" s="37" t="s">
        <v>56</v>
      </c>
      <c r="D22" s="38"/>
      <c r="E22" s="53">
        <v>73</v>
      </c>
      <c r="F22" s="53"/>
      <c r="G22" s="53">
        <v>73</v>
      </c>
      <c r="H22" s="53"/>
      <c r="I22" s="53">
        <v>10</v>
      </c>
      <c r="J22" s="53"/>
      <c r="K22" s="53">
        <v>10</v>
      </c>
      <c r="L22" s="53"/>
      <c r="M22" s="53">
        <v>63</v>
      </c>
      <c r="N22" s="38" t="s">
        <v>21</v>
      </c>
    </row>
    <row r="23" s="3" customFormat="1" ht="42" customHeight="1" spans="1:14">
      <c r="A23" s="42">
        <v>14</v>
      </c>
      <c r="B23" s="37" t="s">
        <v>57</v>
      </c>
      <c r="C23" s="37" t="s">
        <v>58</v>
      </c>
      <c r="D23" s="38"/>
      <c r="E23" s="53">
        <v>45</v>
      </c>
      <c r="F23" s="53"/>
      <c r="G23" s="53">
        <v>45</v>
      </c>
      <c r="H23" s="53"/>
      <c r="I23" s="53">
        <v>10</v>
      </c>
      <c r="J23" s="53"/>
      <c r="K23" s="53">
        <v>10</v>
      </c>
      <c r="L23" s="53"/>
      <c r="M23" s="53">
        <v>35</v>
      </c>
      <c r="N23" s="38" t="s">
        <v>21</v>
      </c>
    </row>
    <row r="24" s="3" customFormat="1" ht="35.25" customHeight="1" spans="1:15">
      <c r="A24" s="42">
        <v>15</v>
      </c>
      <c r="B24" s="37" t="s">
        <v>59</v>
      </c>
      <c r="C24" s="37" t="s">
        <v>60</v>
      </c>
      <c r="D24" s="38"/>
      <c r="E24" s="53">
        <v>441</v>
      </c>
      <c r="F24" s="53"/>
      <c r="G24" s="53">
        <v>441</v>
      </c>
      <c r="H24" s="53"/>
      <c r="I24" s="53">
        <v>383.46</v>
      </c>
      <c r="J24" s="53"/>
      <c r="K24" s="53">
        <v>383.46</v>
      </c>
      <c r="L24" s="53"/>
      <c r="M24" s="55">
        <v>57.5445</v>
      </c>
      <c r="N24" s="38" t="s">
        <v>61</v>
      </c>
      <c r="O24" s="61"/>
    </row>
    <row r="25" s="3" customFormat="1" ht="48" customHeight="1" spans="1:14">
      <c r="A25" s="42">
        <v>16</v>
      </c>
      <c r="B25" s="37" t="s">
        <v>62</v>
      </c>
      <c r="C25" s="37" t="s">
        <v>63</v>
      </c>
      <c r="D25" s="38"/>
      <c r="E25" s="53">
        <v>97.25</v>
      </c>
      <c r="F25" s="53"/>
      <c r="G25" s="53">
        <v>97.25</v>
      </c>
      <c r="H25" s="53"/>
      <c r="I25" s="53">
        <v>10</v>
      </c>
      <c r="J25" s="53"/>
      <c r="K25" s="53">
        <v>10</v>
      </c>
      <c r="L25" s="53"/>
      <c r="M25" s="53">
        <v>67.8</v>
      </c>
      <c r="N25" s="38" t="s">
        <v>61</v>
      </c>
    </row>
    <row r="26" s="3" customFormat="1" ht="77.25" customHeight="1" spans="1:15">
      <c r="A26" s="42">
        <v>17</v>
      </c>
      <c r="B26" s="37" t="s">
        <v>64</v>
      </c>
      <c r="C26" s="37" t="s">
        <v>65</v>
      </c>
      <c r="D26" s="38"/>
      <c r="E26" s="53">
        <v>93.2</v>
      </c>
      <c r="F26" s="53"/>
      <c r="G26" s="53">
        <v>93.2</v>
      </c>
      <c r="H26" s="53"/>
      <c r="I26" s="53">
        <v>10</v>
      </c>
      <c r="J26" s="53"/>
      <c r="K26" s="53">
        <v>10</v>
      </c>
      <c r="L26" s="53"/>
      <c r="M26" s="53">
        <v>65</v>
      </c>
      <c r="N26" s="38" t="s">
        <v>66</v>
      </c>
      <c r="O26" s="61"/>
    </row>
    <row r="27" s="3" customFormat="1" ht="61.5" customHeight="1" spans="1:15">
      <c r="A27" s="42">
        <v>18</v>
      </c>
      <c r="B27" s="37" t="s">
        <v>67</v>
      </c>
      <c r="C27" s="37" t="s">
        <v>68</v>
      </c>
      <c r="D27" s="38"/>
      <c r="E27" s="55">
        <v>73.3626</v>
      </c>
      <c r="F27" s="53"/>
      <c r="G27" s="55">
        <v>73.3626</v>
      </c>
      <c r="H27" s="53"/>
      <c r="I27" s="53">
        <v>5</v>
      </c>
      <c r="J27" s="53"/>
      <c r="K27" s="53">
        <v>5</v>
      </c>
      <c r="L27" s="53"/>
      <c r="M27" s="53">
        <v>50</v>
      </c>
      <c r="N27" s="38" t="s">
        <v>69</v>
      </c>
      <c r="O27" s="61"/>
    </row>
    <row r="28" s="3" customFormat="1" ht="60.75" customHeight="1" spans="1:14">
      <c r="A28" s="42">
        <v>19</v>
      </c>
      <c r="B28" s="37" t="s">
        <v>70</v>
      </c>
      <c r="C28" s="37" t="s">
        <v>71</v>
      </c>
      <c r="D28" s="38"/>
      <c r="E28" s="53"/>
      <c r="F28" s="53"/>
      <c r="G28" s="53"/>
      <c r="H28" s="53"/>
      <c r="I28" s="53">
        <v>0</v>
      </c>
      <c r="J28" s="53"/>
      <c r="K28" s="53">
        <v>0</v>
      </c>
      <c r="L28" s="53"/>
      <c r="M28" s="53">
        <v>75</v>
      </c>
      <c r="N28" s="38" t="s">
        <v>21</v>
      </c>
    </row>
    <row r="29" s="3" customFormat="1" ht="46.5" customHeight="1" spans="1:14">
      <c r="A29" s="42">
        <v>20</v>
      </c>
      <c r="B29" s="37" t="s">
        <v>72</v>
      </c>
      <c r="C29" s="37" t="s">
        <v>73</v>
      </c>
      <c r="D29" s="38"/>
      <c r="E29" s="53"/>
      <c r="F29" s="53"/>
      <c r="G29" s="53"/>
      <c r="H29" s="53"/>
      <c r="I29" s="53">
        <v>0</v>
      </c>
      <c r="J29" s="53"/>
      <c r="K29" s="53">
        <v>0</v>
      </c>
      <c r="L29" s="53"/>
      <c r="M29" s="53">
        <v>29</v>
      </c>
      <c r="N29" s="38" t="s">
        <v>21</v>
      </c>
    </row>
    <row r="30" s="3" customFormat="1" ht="24" customHeight="1" spans="1:14">
      <c r="A30" s="42"/>
      <c r="B30" s="34" t="s">
        <v>74</v>
      </c>
      <c r="C30" s="37"/>
      <c r="D30" s="43">
        <f>SUM(D31:D31)</f>
        <v>0</v>
      </c>
      <c r="E30" s="51">
        <v>37606.62</v>
      </c>
      <c r="F30" s="52">
        <v>0</v>
      </c>
      <c r="G30" s="51">
        <v>37606.62</v>
      </c>
      <c r="H30" s="52">
        <v>0</v>
      </c>
      <c r="I30" s="51">
        <v>31127</v>
      </c>
      <c r="J30" s="52">
        <v>0</v>
      </c>
      <c r="K30" s="51">
        <v>31127</v>
      </c>
      <c r="L30" s="52">
        <v>0</v>
      </c>
      <c r="M30" s="51">
        <v>2853.65</v>
      </c>
      <c r="N30" s="62"/>
    </row>
    <row r="31" s="4" customFormat="1" ht="36" spans="1:222">
      <c r="A31" s="42">
        <v>21</v>
      </c>
      <c r="B31" s="37" t="s">
        <v>75</v>
      </c>
      <c r="C31" s="37" t="s">
        <v>76</v>
      </c>
      <c r="D31" s="38" t="s">
        <v>77</v>
      </c>
      <c r="E31" s="53">
        <v>23274.65</v>
      </c>
      <c r="F31" s="53"/>
      <c r="G31" s="53">
        <v>23274.65</v>
      </c>
      <c r="H31" s="53"/>
      <c r="I31" s="53">
        <v>17821</v>
      </c>
      <c r="J31" s="53"/>
      <c r="K31" s="53">
        <v>17821</v>
      </c>
      <c r="L31" s="53"/>
      <c r="M31" s="53">
        <v>2453.65</v>
      </c>
      <c r="N31" s="38" t="s">
        <v>78</v>
      </c>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row>
    <row r="32" s="4" customFormat="1" ht="42.75" customHeight="1" spans="1:222">
      <c r="A32" s="44">
        <v>22</v>
      </c>
      <c r="B32" s="45" t="s">
        <v>79</v>
      </c>
      <c r="C32" s="45"/>
      <c r="D32" s="46" t="s">
        <v>80</v>
      </c>
      <c r="E32" s="53">
        <v>14331.97</v>
      </c>
      <c r="F32" s="53"/>
      <c r="G32" s="53">
        <v>14331.97</v>
      </c>
      <c r="H32" s="53"/>
      <c r="I32" s="53">
        <v>13306</v>
      </c>
      <c r="J32" s="53"/>
      <c r="K32" s="53">
        <v>13306</v>
      </c>
      <c r="L32" s="53"/>
      <c r="M32" s="53">
        <v>400</v>
      </c>
      <c r="N32" s="46" t="s">
        <v>21</v>
      </c>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row>
  </sheetData>
  <sheetProtection formatCells="0" insertHyperlinks="0" autoFilter="0"/>
  <mergeCells count="15">
    <mergeCell ref="A1:N1"/>
    <mergeCell ref="C3:H3"/>
    <mergeCell ref="I3:L3"/>
    <mergeCell ref="E4:H4"/>
    <mergeCell ref="A6:B6"/>
    <mergeCell ref="A3:A5"/>
    <mergeCell ref="B3:B5"/>
    <mergeCell ref="C4:C5"/>
    <mergeCell ref="D4:D5"/>
    <mergeCell ref="I4:I5"/>
    <mergeCell ref="J4:J5"/>
    <mergeCell ref="K4:K5"/>
    <mergeCell ref="L4:L5"/>
    <mergeCell ref="M3:M5"/>
    <mergeCell ref="N3:N5"/>
  </mergeCells>
  <printOptions horizontalCentered="1"/>
  <pageMargins left="0.590277777777778" right="0.393055555555556" top="0.747916666666667" bottom="0.747916666666667" header="0.314583333333333" footer="0.314583333333333"/>
  <pageSetup paperSize="8" fitToHeight="0" orientation="landscape" useFirstPageNumber="1" horizontalDpi="600"/>
  <headerFooter alignWithMargins="0">
    <oddHeader>&amp;L&amp;"-"&amp;12附件4</oddHead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cellprotection/>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省航道局</Company>
  <Application>WPS Office WWO_wpscloud_20221226105305-1d712461b5</Application>
  <HeadingPairs>
    <vt:vector size="2" baseType="variant">
      <vt:variant>
        <vt:lpstr>工作表</vt:lpstr>
      </vt:variant>
      <vt:variant>
        <vt:i4>1</vt:i4>
      </vt:variant>
    </vt:vector>
  </HeadingPairs>
  <TitlesOfParts>
    <vt:vector size="1" baseType="lpstr">
      <vt:lpstr>内河航道建设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郑怀珏</dc:creator>
  <cp:lastModifiedBy>greatwall</cp:lastModifiedBy>
  <dcterms:created xsi:type="dcterms:W3CDTF">2022-07-15T17:48:00Z</dcterms:created>
  <cp:lastPrinted>2022-10-23T20:43:00Z</cp:lastPrinted>
  <dcterms:modified xsi:type="dcterms:W3CDTF">2023-03-01T03:37:00Z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ies>
</file>