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普通省道危旧桥梁改造工程" sheetId="2" r:id="rId1"/>
  </sheets>
  <definedNames>
    <definedName name="_xlnm._FilterDatabase" localSheetId="0" hidden="1">普通省道危旧桥梁改造工程!$A$3:$L$41</definedName>
    <definedName name="_xlnm.Print_Titles" localSheetId="0">普通省道危旧桥梁改造工程!$3:$3</definedName>
  </definedNames>
  <calcPr calcId="144525"/>
</workbook>
</file>

<file path=xl/sharedStrings.xml><?xml version="1.0" encoding="utf-8"?>
<sst xmlns="http://schemas.openxmlformats.org/spreadsheetml/2006/main" count="249" uniqueCount="150">
  <si>
    <t>附件6</t>
  </si>
  <si>
    <t>2023年公路建设投资计划（省道危桥改造工程）</t>
  </si>
  <si>
    <t>序号</t>
  </si>
  <si>
    <t>地级市责任单位</t>
  </si>
  <si>
    <t>县级责任单位</t>
  </si>
  <si>
    <t>路线编码</t>
  </si>
  <si>
    <t>桥梁名称</t>
  </si>
  <si>
    <t>建设性质(新改建/维修加固）</t>
  </si>
  <si>
    <t>桥梁全长（米）</t>
  </si>
  <si>
    <t>桥梁全宽（米)</t>
  </si>
  <si>
    <t>批复总投资（万元）</t>
  </si>
  <si>
    <t>2023年车购税补助资金
（万元）</t>
  </si>
  <si>
    <t>批复文件号</t>
  </si>
  <si>
    <t>备注</t>
  </si>
  <si>
    <t>合计</t>
  </si>
  <si>
    <t>韶关市交通运输服务中心</t>
  </si>
  <si>
    <t>仁化县地方公路事务中心</t>
  </si>
  <si>
    <t>S517</t>
  </si>
  <si>
    <t>白洞坳2桥</t>
  </si>
  <si>
    <t>新(改)建</t>
  </si>
  <si>
    <t>仁交字〔2022〕81号</t>
  </si>
  <si>
    <t>塘洞2桥</t>
  </si>
  <si>
    <t>仁交字〔2022〕80号</t>
  </si>
  <si>
    <t>东坑桥</t>
  </si>
  <si>
    <t>仁交字〔2022〕79号</t>
  </si>
  <si>
    <t>韶关市公路事务中心</t>
  </si>
  <si>
    <t>韶关市翁源公路局</t>
  </si>
  <si>
    <t>S245</t>
  </si>
  <si>
    <t>太平宫桥</t>
  </si>
  <si>
    <t>韶路养〔2022〕623号</t>
  </si>
  <si>
    <t>河源市公路事务中心</t>
  </si>
  <si>
    <t>东源县地方公路管理局</t>
  </si>
  <si>
    <t>S341</t>
  </si>
  <si>
    <t>冷水坑桥</t>
  </si>
  <si>
    <t>河路农〔2021〕25号</t>
  </si>
  <si>
    <t>梅州市公路事务中心</t>
  </si>
  <si>
    <t>兴宁市公路事务中心</t>
  </si>
  <si>
    <t>S226</t>
  </si>
  <si>
    <t>通民第桥</t>
  </si>
  <si>
    <t>加固</t>
  </si>
  <si>
    <t>梅市路养〔2022〕86号</t>
  </si>
  <si>
    <t>白水桥</t>
  </si>
  <si>
    <t>梅市路养〔2022〕88号</t>
  </si>
  <si>
    <t>白水寨桥</t>
  </si>
  <si>
    <t>梅市路养〔2022〕87号</t>
  </si>
  <si>
    <t>吴田桥</t>
  </si>
  <si>
    <t>梅市路养〔2022〕89号</t>
  </si>
  <si>
    <t>梅州市交通运输服务中心</t>
  </si>
  <si>
    <t>蕉岭县地方公路管理站</t>
  </si>
  <si>
    <t>S225</t>
  </si>
  <si>
    <t>黄沙桥</t>
  </si>
  <si>
    <t>梅市交服〔2022〕25号</t>
  </si>
  <si>
    <t>五华县地方公路管理站</t>
  </si>
  <si>
    <t>S223</t>
  </si>
  <si>
    <t>老虎肚桥</t>
  </si>
  <si>
    <t>梅市交服〔2022〕36号</t>
  </si>
  <si>
    <t>南塘桥</t>
  </si>
  <si>
    <t>梅市交服〔2022〕37号</t>
  </si>
  <si>
    <t>陈岭背桥</t>
  </si>
  <si>
    <t>梅市交服〔2022〕35号</t>
  </si>
  <si>
    <t>黄金坑桥</t>
  </si>
  <si>
    <t>梅市交服〔2022〕33号</t>
  </si>
  <si>
    <t>流洞桥</t>
  </si>
  <si>
    <t>梅市交服〔2022〕34号</t>
  </si>
  <si>
    <t>益塘桥</t>
  </si>
  <si>
    <t>梅市交服〔2022〕32号</t>
  </si>
  <si>
    <t>S340</t>
  </si>
  <si>
    <t>大都桥</t>
  </si>
  <si>
    <t>梅市交服〔2021〕70号</t>
  </si>
  <si>
    <t>江门市交通运输综合服务中心</t>
  </si>
  <si>
    <t>台山市地方公路服务中心</t>
  </si>
  <si>
    <t>S386</t>
  </si>
  <si>
    <t>月山桥</t>
  </si>
  <si>
    <t>台交〔2021〕448号</t>
  </si>
  <si>
    <t>开平市地方公路管理站</t>
  </si>
  <si>
    <t>S534</t>
  </si>
  <si>
    <t>大厂桥</t>
  </si>
  <si>
    <t>开交规划〔2022〕18号</t>
  </si>
  <si>
    <t>阳江市交通事务中心</t>
  </si>
  <si>
    <t>阳春市交通运输局地方公路管理站</t>
  </si>
  <si>
    <t>S278</t>
  </si>
  <si>
    <t>干河桥</t>
  </si>
  <si>
    <t>阳交复〔2022〕37号</t>
  </si>
  <si>
    <t>S542</t>
  </si>
  <si>
    <t>高阳桥</t>
  </si>
  <si>
    <t>阳交复〔2021〕96号</t>
  </si>
  <si>
    <t>湛江市公路事务中心</t>
  </si>
  <si>
    <t>湛江市公路管理局雷州分局</t>
  </si>
  <si>
    <t>S289</t>
  </si>
  <si>
    <t>青坭桥</t>
  </si>
  <si>
    <t>湛交基〔2022〕43 号</t>
  </si>
  <si>
    <t>S290</t>
  </si>
  <si>
    <t>石山岭桥(旧)</t>
  </si>
  <si>
    <t>湛交基〔2022〕46 号</t>
  </si>
  <si>
    <t>S375</t>
  </si>
  <si>
    <t>陈九桥(旧)</t>
  </si>
  <si>
    <t>湛交基〔2022〕41 号</t>
  </si>
  <si>
    <t>湛江市公路管理局廉江分局</t>
  </si>
  <si>
    <t>S287</t>
  </si>
  <si>
    <t>石宁桥</t>
  </si>
  <si>
    <t>湛交基〔2021〕80号</t>
  </si>
  <si>
    <t>S293</t>
  </si>
  <si>
    <t>苏茅角跨线桥</t>
  </si>
  <si>
    <t>湛交基〔2022〕146 号</t>
  </si>
  <si>
    <t>马鞍山立交中桥</t>
  </si>
  <si>
    <t>湛交基〔2022〕145 号</t>
  </si>
  <si>
    <t>S388</t>
  </si>
  <si>
    <t>大和垌桥</t>
  </si>
  <si>
    <t>湛交基〔2021〕104号</t>
  </si>
  <si>
    <t>吴川市地方公路管理站</t>
  </si>
  <si>
    <t>S544</t>
  </si>
  <si>
    <t>秦村桥</t>
  </si>
  <si>
    <t>湛交基〔2022〕74号</t>
  </si>
  <si>
    <t>湛江市公路管理局遂溪分局</t>
  </si>
  <si>
    <t>白沙岗桥</t>
  </si>
  <si>
    <t>湛交基〔2022〕56号</t>
  </si>
  <si>
    <t>茂名市公路事务中心</t>
  </si>
  <si>
    <t>化州市地方公路管理局</t>
  </si>
  <si>
    <t>S277</t>
  </si>
  <si>
    <t>木格桥</t>
  </si>
  <si>
    <t>茂交审〔2022〕8号</t>
  </si>
  <si>
    <t>肇庆市地方公路管理总站</t>
  </si>
  <si>
    <t>怀集县地方公路管理站</t>
  </si>
  <si>
    <t>S261</t>
  </si>
  <si>
    <t>栏马桥</t>
  </si>
  <si>
    <t>肇交基函〔2022〕343 号</t>
  </si>
  <si>
    <t>清远市公路事务中心</t>
  </si>
  <si>
    <t>英德市公路事务中心</t>
  </si>
  <si>
    <t>S382</t>
  </si>
  <si>
    <t>大汾桥</t>
  </si>
  <si>
    <t>清市交服〔2022〕135号</t>
  </si>
  <si>
    <t>楼下桥</t>
  </si>
  <si>
    <t>清市交服〔2022〕132号</t>
  </si>
  <si>
    <t>连山壮族瑶族自治县公路事务中心</t>
  </si>
  <si>
    <t>S522</t>
  </si>
  <si>
    <t>禾洞桥</t>
  </si>
  <si>
    <t>山交复〔2022〕24号</t>
  </si>
  <si>
    <t>云浮市公路事务中心</t>
  </si>
  <si>
    <t>郁南县公路事务中心</t>
  </si>
  <si>
    <t>S279</t>
  </si>
  <si>
    <t>大车朗桥</t>
  </si>
  <si>
    <t>云交许决〔2022〕30005号</t>
  </si>
  <si>
    <t>连花山桥</t>
  </si>
  <si>
    <t>云交许决〔2022〕30006号</t>
  </si>
  <si>
    <t>深步桥</t>
  </si>
  <si>
    <t>云交许决〔2022〕30007号</t>
  </si>
  <si>
    <t>广宁县地方公路管理站</t>
  </si>
  <si>
    <t>S264</t>
  </si>
  <si>
    <t>社坪桥</t>
  </si>
  <si>
    <t>宁交〔2021〕197号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</si>
</sst>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9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3"/>
  <sheetViews>
    <sheetView tabSelected="1" topLeftCell="A39" workbookViewId="0">
      <selection activeCell="D45" sqref="D45"/>
    </sheetView>
  </sheetViews>
  <sheetFormatPr defaultColWidth="9" defaultRowHeight="14"/>
  <cols>
    <col min="1" max="1" width="6.75454545454545" style="1" customWidth="1"/>
    <col min="2" max="2" width="21.4272727272727" style="1" customWidth="1"/>
    <col min="3" max="3" width="22.8454545454545" style="1" customWidth="1"/>
    <col min="4" max="4" width="12.0636363636364" style="1" customWidth="1"/>
    <col min="5" max="5" width="14.4090909090909" style="1" customWidth="1"/>
    <col min="6" max="6" width="17.4" style="1" customWidth="1"/>
    <col min="7" max="7" width="10.3818181818182" style="1" customWidth="1"/>
    <col min="8" max="8" width="9.35454545454546" style="1" customWidth="1"/>
    <col min="9" max="9" width="11.6363636363636" style="1" customWidth="1"/>
    <col min="10" max="10" width="12.8727272727273" style="1" customWidth="1"/>
    <col min="11" max="11" width="16.8727272727273" style="1" customWidth="1"/>
    <col min="12" max="12" width="9" style="1"/>
    <col min="13" max="13" width="9" style="1" customWidth="1"/>
    <col min="14" max="16384" width="9" style="1"/>
  </cols>
  <sheetData>
    <row r="1" ht="21" customHeight="1" spans="1:2">
      <c r="A1" s="2" t="s">
        <v>0</v>
      </c>
      <c r="B1" s="2"/>
    </row>
    <row r="2" ht="39" customHeight="1" spans="1:12">
      <c r="A2" s="3" t="s">
        <v>1</v>
      </c>
      <c r="B2" s="4"/>
      <c r="C2" s="5"/>
      <c r="D2" s="5"/>
      <c r="E2" s="5"/>
      <c r="F2" s="4"/>
      <c r="G2" s="4"/>
      <c r="H2" s="4"/>
      <c r="I2" s="4"/>
      <c r="J2" s="4"/>
      <c r="K2" s="13"/>
      <c r="L2" s="4"/>
    </row>
    <row r="3" ht="59" customHeight="1" spans="1:12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28" customHeight="1" spans="1:12">
      <c r="A4" s="8" t="s">
        <v>14</v>
      </c>
      <c r="B4" s="8"/>
      <c r="C4" s="9"/>
      <c r="D4" s="9"/>
      <c r="E4" s="9"/>
      <c r="F4" s="8"/>
      <c r="G4" s="8"/>
      <c r="H4" s="8"/>
      <c r="I4" s="8">
        <f>SUM(I5:I43)</f>
        <v>8495.757</v>
      </c>
      <c r="J4" s="8">
        <f>SUM(J5:J43)</f>
        <v>2700</v>
      </c>
      <c r="K4" s="8"/>
      <c r="L4" s="8"/>
    </row>
    <row r="5" ht="34" customHeight="1" spans="1:12">
      <c r="A5" s="10">
        <v>1</v>
      </c>
      <c r="B5" s="11" t="s">
        <v>15</v>
      </c>
      <c r="C5" s="11" t="s">
        <v>16</v>
      </c>
      <c r="D5" s="12" t="s">
        <v>17</v>
      </c>
      <c r="E5" s="12" t="s">
        <v>18</v>
      </c>
      <c r="F5" s="10" t="s">
        <v>19</v>
      </c>
      <c r="G5" s="10">
        <v>24</v>
      </c>
      <c r="H5" s="10">
        <v>8.5</v>
      </c>
      <c r="I5" s="14">
        <v>194.069</v>
      </c>
      <c r="J5" s="10">
        <v>51</v>
      </c>
      <c r="K5" s="15" t="s">
        <v>20</v>
      </c>
      <c r="L5" s="10"/>
    </row>
    <row r="6" ht="34" customHeight="1" spans="1:12">
      <c r="A6" s="10">
        <f>A5+1</f>
        <v>2</v>
      </c>
      <c r="B6" s="11" t="s">
        <v>15</v>
      </c>
      <c r="C6" s="11" t="s">
        <v>16</v>
      </c>
      <c r="D6" s="12" t="s">
        <v>17</v>
      </c>
      <c r="E6" s="12" t="s">
        <v>21</v>
      </c>
      <c r="F6" s="10" t="s">
        <v>19</v>
      </c>
      <c r="G6" s="10">
        <v>24</v>
      </c>
      <c r="H6" s="10">
        <v>8.5</v>
      </c>
      <c r="I6" s="14">
        <v>178.768</v>
      </c>
      <c r="J6" s="10">
        <v>51</v>
      </c>
      <c r="K6" s="15" t="s">
        <v>22</v>
      </c>
      <c r="L6" s="10"/>
    </row>
    <row r="7" ht="34" customHeight="1" spans="1:12">
      <c r="A7" s="10">
        <f t="shared" ref="A7:A43" si="0">A6+1</f>
        <v>3</v>
      </c>
      <c r="B7" s="11" t="s">
        <v>15</v>
      </c>
      <c r="C7" s="11" t="s">
        <v>16</v>
      </c>
      <c r="D7" s="12" t="s">
        <v>17</v>
      </c>
      <c r="E7" s="12" t="s">
        <v>23</v>
      </c>
      <c r="F7" s="10" t="s">
        <v>19</v>
      </c>
      <c r="G7" s="10">
        <v>22</v>
      </c>
      <c r="H7" s="10">
        <v>10</v>
      </c>
      <c r="I7" s="14">
        <v>228.465</v>
      </c>
      <c r="J7" s="10">
        <v>55</v>
      </c>
      <c r="K7" s="15" t="s">
        <v>24</v>
      </c>
      <c r="L7" s="10"/>
    </row>
    <row r="8" ht="34" customHeight="1" spans="1:12">
      <c r="A8" s="10">
        <f t="shared" si="0"/>
        <v>4</v>
      </c>
      <c r="B8" s="11" t="s">
        <v>25</v>
      </c>
      <c r="C8" s="11" t="s">
        <v>26</v>
      </c>
      <c r="D8" s="12" t="s">
        <v>27</v>
      </c>
      <c r="E8" s="12" t="s">
        <v>28</v>
      </c>
      <c r="F8" s="10" t="s">
        <v>19</v>
      </c>
      <c r="G8" s="10">
        <v>18.28</v>
      </c>
      <c r="H8" s="10">
        <v>8</v>
      </c>
      <c r="I8" s="14">
        <v>156.438</v>
      </c>
      <c r="J8" s="10">
        <v>37</v>
      </c>
      <c r="K8" s="15" t="s">
        <v>29</v>
      </c>
      <c r="L8" s="10"/>
    </row>
    <row r="9" ht="34" customHeight="1" spans="1:12">
      <c r="A9" s="10">
        <f t="shared" si="0"/>
        <v>5</v>
      </c>
      <c r="B9" s="11" t="s">
        <v>30</v>
      </c>
      <c r="C9" s="11" t="s">
        <v>31</v>
      </c>
      <c r="D9" s="12" t="s">
        <v>32</v>
      </c>
      <c r="E9" s="12" t="s">
        <v>33</v>
      </c>
      <c r="F9" s="10" t="s">
        <v>19</v>
      </c>
      <c r="G9" s="10">
        <v>49.04</v>
      </c>
      <c r="H9" s="10">
        <v>7.62</v>
      </c>
      <c r="I9" s="14">
        <v>458.8</v>
      </c>
      <c r="J9" s="10">
        <v>39</v>
      </c>
      <c r="K9" s="15" t="s">
        <v>34</v>
      </c>
      <c r="L9" s="10"/>
    </row>
    <row r="10" ht="34" customHeight="1" spans="1:12">
      <c r="A10" s="10">
        <f t="shared" si="0"/>
        <v>6</v>
      </c>
      <c r="B10" s="11" t="s">
        <v>35</v>
      </c>
      <c r="C10" s="11" t="s">
        <v>36</v>
      </c>
      <c r="D10" s="12" t="s">
        <v>37</v>
      </c>
      <c r="E10" s="12" t="s">
        <v>38</v>
      </c>
      <c r="F10" s="10" t="s">
        <v>39</v>
      </c>
      <c r="G10" s="10">
        <v>8.5</v>
      </c>
      <c r="H10" s="10">
        <v>8.5</v>
      </c>
      <c r="I10" s="14">
        <v>32.672</v>
      </c>
      <c r="J10" s="10">
        <v>14</v>
      </c>
      <c r="K10" s="15" t="s">
        <v>40</v>
      </c>
      <c r="L10" s="10"/>
    </row>
    <row r="11" ht="34" customHeight="1" spans="1:12">
      <c r="A11" s="10">
        <f t="shared" si="0"/>
        <v>7</v>
      </c>
      <c r="B11" s="11" t="s">
        <v>35</v>
      </c>
      <c r="C11" s="11" t="s">
        <v>36</v>
      </c>
      <c r="D11" s="12" t="s">
        <v>37</v>
      </c>
      <c r="E11" s="12" t="s">
        <v>41</v>
      </c>
      <c r="F11" s="10" t="s">
        <v>39</v>
      </c>
      <c r="G11" s="10">
        <v>15</v>
      </c>
      <c r="H11" s="10">
        <v>8.5</v>
      </c>
      <c r="I11" s="14">
        <v>36.715</v>
      </c>
      <c r="J11" s="10">
        <v>13</v>
      </c>
      <c r="K11" s="15" t="s">
        <v>42</v>
      </c>
      <c r="L11" s="10"/>
    </row>
    <row r="12" ht="34" customHeight="1" spans="1:12">
      <c r="A12" s="10">
        <f t="shared" si="0"/>
        <v>8</v>
      </c>
      <c r="B12" s="11" t="s">
        <v>35</v>
      </c>
      <c r="C12" s="11" t="s">
        <v>36</v>
      </c>
      <c r="D12" s="12" t="s">
        <v>37</v>
      </c>
      <c r="E12" s="12" t="s">
        <v>43</v>
      </c>
      <c r="F12" s="10" t="s">
        <v>39</v>
      </c>
      <c r="G12" s="10">
        <v>14.5</v>
      </c>
      <c r="H12" s="10">
        <v>8.5</v>
      </c>
      <c r="I12" s="14">
        <v>36.303</v>
      </c>
      <c r="J12" s="10">
        <v>14</v>
      </c>
      <c r="K12" s="15" t="s">
        <v>44</v>
      </c>
      <c r="L12" s="10"/>
    </row>
    <row r="13" ht="34" customHeight="1" spans="1:12">
      <c r="A13" s="10">
        <f t="shared" si="0"/>
        <v>9</v>
      </c>
      <c r="B13" s="11" t="s">
        <v>35</v>
      </c>
      <c r="C13" s="11" t="s">
        <v>36</v>
      </c>
      <c r="D13" s="12" t="s">
        <v>37</v>
      </c>
      <c r="E13" s="12" t="s">
        <v>45</v>
      </c>
      <c r="F13" s="10" t="s">
        <v>39</v>
      </c>
      <c r="G13" s="10">
        <v>12</v>
      </c>
      <c r="H13" s="10">
        <v>8.5</v>
      </c>
      <c r="I13" s="14">
        <v>38.021</v>
      </c>
      <c r="J13" s="10">
        <v>18</v>
      </c>
      <c r="K13" s="15" t="s">
        <v>46</v>
      </c>
      <c r="L13" s="10"/>
    </row>
    <row r="14" ht="34" customHeight="1" spans="1:12">
      <c r="A14" s="10">
        <f t="shared" si="0"/>
        <v>10</v>
      </c>
      <c r="B14" s="11" t="s">
        <v>47</v>
      </c>
      <c r="C14" s="11" t="s">
        <v>48</v>
      </c>
      <c r="D14" s="12" t="s">
        <v>49</v>
      </c>
      <c r="E14" s="12" t="s">
        <v>50</v>
      </c>
      <c r="F14" s="10" t="s">
        <v>39</v>
      </c>
      <c r="G14" s="10">
        <v>48</v>
      </c>
      <c r="H14" s="10">
        <v>8.5</v>
      </c>
      <c r="I14" s="14">
        <v>129.36</v>
      </c>
      <c r="J14" s="10">
        <v>52</v>
      </c>
      <c r="K14" s="15" t="s">
        <v>51</v>
      </c>
      <c r="L14" s="10"/>
    </row>
    <row r="15" ht="34" customHeight="1" spans="1:12">
      <c r="A15" s="10">
        <f t="shared" si="0"/>
        <v>11</v>
      </c>
      <c r="B15" s="11" t="s">
        <v>47</v>
      </c>
      <c r="C15" s="11" t="s">
        <v>52</v>
      </c>
      <c r="D15" s="12" t="s">
        <v>53</v>
      </c>
      <c r="E15" s="12" t="s">
        <v>54</v>
      </c>
      <c r="F15" s="10" t="s">
        <v>19</v>
      </c>
      <c r="G15" s="10">
        <v>23</v>
      </c>
      <c r="H15" s="10">
        <v>12</v>
      </c>
      <c r="I15" s="14">
        <v>206.604</v>
      </c>
      <c r="J15" s="10">
        <v>106</v>
      </c>
      <c r="K15" s="15" t="s">
        <v>55</v>
      </c>
      <c r="L15" s="10"/>
    </row>
    <row r="16" s="1" customFormat="1" ht="34" customHeight="1" spans="1:12">
      <c r="A16" s="10">
        <f t="shared" si="0"/>
        <v>12</v>
      </c>
      <c r="B16" s="11" t="s">
        <v>47</v>
      </c>
      <c r="C16" s="11" t="s">
        <v>52</v>
      </c>
      <c r="D16" s="12" t="s">
        <v>53</v>
      </c>
      <c r="E16" s="12" t="s">
        <v>56</v>
      </c>
      <c r="F16" s="10" t="s">
        <v>19</v>
      </c>
      <c r="G16" s="10">
        <v>21</v>
      </c>
      <c r="H16" s="10">
        <v>12</v>
      </c>
      <c r="I16" s="14">
        <v>140.927</v>
      </c>
      <c r="J16" s="10">
        <v>59</v>
      </c>
      <c r="K16" s="15" t="s">
        <v>57</v>
      </c>
      <c r="L16" s="10"/>
    </row>
    <row r="17" s="1" customFormat="1" ht="34" customHeight="1" spans="1:12">
      <c r="A17" s="10">
        <f t="shared" si="0"/>
        <v>13</v>
      </c>
      <c r="B17" s="11" t="s">
        <v>47</v>
      </c>
      <c r="C17" s="11" t="s">
        <v>52</v>
      </c>
      <c r="D17" s="12" t="s">
        <v>53</v>
      </c>
      <c r="E17" s="12" t="s">
        <v>58</v>
      </c>
      <c r="F17" s="10" t="s">
        <v>19</v>
      </c>
      <c r="G17" s="10">
        <v>23</v>
      </c>
      <c r="H17" s="10">
        <v>12</v>
      </c>
      <c r="I17" s="14">
        <v>173.97</v>
      </c>
      <c r="J17" s="10">
        <v>81</v>
      </c>
      <c r="K17" s="15" t="s">
        <v>59</v>
      </c>
      <c r="L17" s="10"/>
    </row>
    <row r="18" s="1" customFormat="1" ht="34" customHeight="1" spans="1:12">
      <c r="A18" s="10">
        <f t="shared" si="0"/>
        <v>14</v>
      </c>
      <c r="B18" s="11" t="s">
        <v>47</v>
      </c>
      <c r="C18" s="11" t="s">
        <v>52</v>
      </c>
      <c r="D18" s="12" t="s">
        <v>53</v>
      </c>
      <c r="E18" s="12" t="s">
        <v>60</v>
      </c>
      <c r="F18" s="10" t="s">
        <v>19</v>
      </c>
      <c r="G18" s="10">
        <v>23</v>
      </c>
      <c r="H18" s="10">
        <v>12</v>
      </c>
      <c r="I18" s="14">
        <v>175.402</v>
      </c>
      <c r="J18" s="10">
        <v>83</v>
      </c>
      <c r="K18" s="15" t="s">
        <v>61</v>
      </c>
      <c r="L18" s="10"/>
    </row>
    <row r="19" s="1" customFormat="1" ht="34" customHeight="1" spans="1:12">
      <c r="A19" s="10">
        <f t="shared" si="0"/>
        <v>15</v>
      </c>
      <c r="B19" s="11" t="s">
        <v>47</v>
      </c>
      <c r="C19" s="11" t="s">
        <v>52</v>
      </c>
      <c r="D19" s="12" t="s">
        <v>53</v>
      </c>
      <c r="E19" s="12" t="s">
        <v>62</v>
      </c>
      <c r="F19" s="10" t="s">
        <v>19</v>
      </c>
      <c r="G19" s="10">
        <v>33</v>
      </c>
      <c r="H19" s="10">
        <v>12</v>
      </c>
      <c r="I19" s="14">
        <v>226.828</v>
      </c>
      <c r="J19" s="10">
        <v>69</v>
      </c>
      <c r="K19" s="15" t="s">
        <v>63</v>
      </c>
      <c r="L19" s="10"/>
    </row>
    <row r="20" ht="34" customHeight="1" spans="1:12">
      <c r="A20" s="10">
        <f t="shared" si="0"/>
        <v>16</v>
      </c>
      <c r="B20" s="11" t="s">
        <v>47</v>
      </c>
      <c r="C20" s="11" t="s">
        <v>52</v>
      </c>
      <c r="D20" s="12" t="s">
        <v>53</v>
      </c>
      <c r="E20" s="12" t="s">
        <v>64</v>
      </c>
      <c r="F20" s="10" t="s">
        <v>19</v>
      </c>
      <c r="G20" s="10">
        <v>33</v>
      </c>
      <c r="H20" s="10">
        <v>12</v>
      </c>
      <c r="I20" s="14">
        <v>217.585</v>
      </c>
      <c r="J20" s="10">
        <v>82</v>
      </c>
      <c r="K20" s="15" t="s">
        <v>65</v>
      </c>
      <c r="L20" s="10"/>
    </row>
    <row r="21" ht="34" customHeight="1" spans="1:12">
      <c r="A21" s="10">
        <f t="shared" si="0"/>
        <v>17</v>
      </c>
      <c r="B21" s="11" t="s">
        <v>47</v>
      </c>
      <c r="C21" s="11" t="s">
        <v>52</v>
      </c>
      <c r="D21" s="12" t="s">
        <v>66</v>
      </c>
      <c r="E21" s="12" t="s">
        <v>67</v>
      </c>
      <c r="F21" s="10" t="s">
        <v>39</v>
      </c>
      <c r="G21" s="10">
        <v>82</v>
      </c>
      <c r="H21" s="10">
        <v>8</v>
      </c>
      <c r="I21" s="14">
        <v>191.326</v>
      </c>
      <c r="J21" s="10">
        <v>69</v>
      </c>
      <c r="K21" s="15" t="s">
        <v>68</v>
      </c>
      <c r="L21" s="10"/>
    </row>
    <row r="22" ht="34" customHeight="1" spans="1:12">
      <c r="A22" s="10">
        <f t="shared" si="0"/>
        <v>18</v>
      </c>
      <c r="B22" s="11" t="s">
        <v>69</v>
      </c>
      <c r="C22" s="11" t="s">
        <v>70</v>
      </c>
      <c r="D22" s="12" t="s">
        <v>71</v>
      </c>
      <c r="E22" s="12" t="s">
        <v>72</v>
      </c>
      <c r="F22" s="10" t="s">
        <v>19</v>
      </c>
      <c r="G22" s="10">
        <v>14.08</v>
      </c>
      <c r="H22" s="10">
        <v>12</v>
      </c>
      <c r="I22" s="14">
        <v>147.581</v>
      </c>
      <c r="J22" s="10">
        <v>37</v>
      </c>
      <c r="K22" s="15" t="s">
        <v>73</v>
      </c>
      <c r="L22" s="10"/>
    </row>
    <row r="23" ht="34" customHeight="1" spans="1:12">
      <c r="A23" s="10">
        <f t="shared" si="0"/>
        <v>19</v>
      </c>
      <c r="B23" s="11" t="s">
        <v>69</v>
      </c>
      <c r="C23" s="11" t="s">
        <v>74</v>
      </c>
      <c r="D23" s="12" t="s">
        <v>75</v>
      </c>
      <c r="E23" s="12" t="s">
        <v>76</v>
      </c>
      <c r="F23" s="10" t="s">
        <v>19</v>
      </c>
      <c r="G23" s="10">
        <v>31</v>
      </c>
      <c r="H23" s="10">
        <v>8.75</v>
      </c>
      <c r="I23" s="14">
        <v>351.797</v>
      </c>
      <c r="J23" s="10">
        <v>60</v>
      </c>
      <c r="K23" s="15" t="s">
        <v>77</v>
      </c>
      <c r="L23" s="10"/>
    </row>
    <row r="24" ht="34" customHeight="1" spans="1:12">
      <c r="A24" s="10">
        <f t="shared" si="0"/>
        <v>20</v>
      </c>
      <c r="B24" s="11" t="s">
        <v>78</v>
      </c>
      <c r="C24" s="11" t="s">
        <v>79</v>
      </c>
      <c r="D24" s="12" t="s">
        <v>80</v>
      </c>
      <c r="E24" s="12" t="s">
        <v>81</v>
      </c>
      <c r="F24" s="10" t="s">
        <v>19</v>
      </c>
      <c r="G24" s="10">
        <v>48</v>
      </c>
      <c r="H24" s="10">
        <v>10.5</v>
      </c>
      <c r="I24" s="14">
        <v>302.547</v>
      </c>
      <c r="J24" s="10">
        <v>126</v>
      </c>
      <c r="K24" s="15" t="s">
        <v>82</v>
      </c>
      <c r="L24" s="10"/>
    </row>
    <row r="25" ht="34" customHeight="1" spans="1:12">
      <c r="A25" s="10">
        <f t="shared" si="0"/>
        <v>21</v>
      </c>
      <c r="B25" s="11" t="s">
        <v>78</v>
      </c>
      <c r="C25" s="11" t="s">
        <v>79</v>
      </c>
      <c r="D25" s="12" t="s">
        <v>83</v>
      </c>
      <c r="E25" s="12" t="s">
        <v>84</v>
      </c>
      <c r="F25" s="10" t="s">
        <v>19</v>
      </c>
      <c r="G25" s="10">
        <v>18</v>
      </c>
      <c r="H25" s="10">
        <v>8.5</v>
      </c>
      <c r="I25" s="14">
        <v>86.385</v>
      </c>
      <c r="J25" s="10">
        <v>38</v>
      </c>
      <c r="K25" s="15" t="s">
        <v>85</v>
      </c>
      <c r="L25" s="10"/>
    </row>
    <row r="26" ht="34" customHeight="1" spans="1:12">
      <c r="A26" s="10">
        <f t="shared" si="0"/>
        <v>22</v>
      </c>
      <c r="B26" s="11" t="s">
        <v>86</v>
      </c>
      <c r="C26" s="11" t="s">
        <v>87</v>
      </c>
      <c r="D26" s="12" t="s">
        <v>88</v>
      </c>
      <c r="E26" s="12" t="s">
        <v>89</v>
      </c>
      <c r="F26" s="10" t="s">
        <v>39</v>
      </c>
      <c r="G26" s="10">
        <v>13.3</v>
      </c>
      <c r="H26" s="10">
        <v>12</v>
      </c>
      <c r="I26" s="14">
        <v>38.668</v>
      </c>
      <c r="J26" s="10">
        <v>12</v>
      </c>
      <c r="K26" s="15" t="s">
        <v>90</v>
      </c>
      <c r="L26" s="10"/>
    </row>
    <row r="27" ht="34" customHeight="1" spans="1:12">
      <c r="A27" s="10">
        <f t="shared" si="0"/>
        <v>23</v>
      </c>
      <c r="B27" s="11" t="s">
        <v>86</v>
      </c>
      <c r="C27" s="11" t="s">
        <v>87</v>
      </c>
      <c r="D27" s="12" t="s">
        <v>91</v>
      </c>
      <c r="E27" s="12" t="s">
        <v>92</v>
      </c>
      <c r="F27" s="10" t="s">
        <v>39</v>
      </c>
      <c r="G27" s="10">
        <v>7.6</v>
      </c>
      <c r="H27" s="10">
        <v>5.8</v>
      </c>
      <c r="I27" s="14">
        <v>42.547</v>
      </c>
      <c r="J27" s="10">
        <v>7</v>
      </c>
      <c r="K27" s="15" t="s">
        <v>93</v>
      </c>
      <c r="L27" s="10"/>
    </row>
    <row r="28" ht="34" customHeight="1" spans="1:12">
      <c r="A28" s="10">
        <f t="shared" si="0"/>
        <v>24</v>
      </c>
      <c r="B28" s="11" t="s">
        <v>86</v>
      </c>
      <c r="C28" s="11" t="s">
        <v>87</v>
      </c>
      <c r="D28" s="12" t="s">
        <v>94</v>
      </c>
      <c r="E28" s="12" t="s">
        <v>95</v>
      </c>
      <c r="F28" s="10" t="s">
        <v>39</v>
      </c>
      <c r="G28" s="10">
        <v>22.1</v>
      </c>
      <c r="H28" s="10">
        <v>8</v>
      </c>
      <c r="I28" s="14">
        <v>105.42</v>
      </c>
      <c r="J28" s="10">
        <v>27</v>
      </c>
      <c r="K28" s="15" t="s">
        <v>96</v>
      </c>
      <c r="L28" s="10"/>
    </row>
    <row r="29" ht="34" customHeight="1" spans="1:12">
      <c r="A29" s="10">
        <f t="shared" si="0"/>
        <v>25</v>
      </c>
      <c r="B29" s="11" t="s">
        <v>86</v>
      </c>
      <c r="C29" s="11" t="s">
        <v>97</v>
      </c>
      <c r="D29" s="12" t="s">
        <v>98</v>
      </c>
      <c r="E29" s="12" t="s">
        <v>99</v>
      </c>
      <c r="F29" s="10" t="s">
        <v>19</v>
      </c>
      <c r="G29" s="10">
        <v>7.5</v>
      </c>
      <c r="H29" s="10">
        <v>12</v>
      </c>
      <c r="I29" s="14">
        <v>64.987</v>
      </c>
      <c r="J29" s="10">
        <v>23</v>
      </c>
      <c r="K29" s="15" t="s">
        <v>100</v>
      </c>
      <c r="L29" s="10"/>
    </row>
    <row r="30" ht="34" customHeight="1" spans="1:12">
      <c r="A30" s="10">
        <f t="shared" si="0"/>
        <v>26</v>
      </c>
      <c r="B30" s="11" t="s">
        <v>86</v>
      </c>
      <c r="C30" s="11" t="s">
        <v>97</v>
      </c>
      <c r="D30" s="12" t="s">
        <v>101</v>
      </c>
      <c r="E30" s="12" t="s">
        <v>102</v>
      </c>
      <c r="F30" s="10" t="s">
        <v>39</v>
      </c>
      <c r="G30" s="10">
        <v>22.5</v>
      </c>
      <c r="H30" s="10">
        <v>12</v>
      </c>
      <c r="I30" s="14">
        <v>79.438</v>
      </c>
      <c r="J30" s="10">
        <v>38</v>
      </c>
      <c r="K30" s="15" t="s">
        <v>103</v>
      </c>
      <c r="L30" s="10"/>
    </row>
    <row r="31" ht="34" customHeight="1" spans="1:12">
      <c r="A31" s="10">
        <f t="shared" si="0"/>
        <v>27</v>
      </c>
      <c r="B31" s="11" t="s">
        <v>86</v>
      </c>
      <c r="C31" s="11" t="s">
        <v>97</v>
      </c>
      <c r="D31" s="12" t="s">
        <v>101</v>
      </c>
      <c r="E31" s="12" t="s">
        <v>104</v>
      </c>
      <c r="F31" s="10" t="s">
        <v>39</v>
      </c>
      <c r="G31" s="10">
        <v>40</v>
      </c>
      <c r="H31" s="10">
        <v>14</v>
      </c>
      <c r="I31" s="14">
        <v>113.9</v>
      </c>
      <c r="J31" s="10">
        <v>55</v>
      </c>
      <c r="K31" s="15" t="s">
        <v>105</v>
      </c>
      <c r="L31" s="10"/>
    </row>
    <row r="32" ht="34" customHeight="1" spans="1:12">
      <c r="A32" s="10">
        <f t="shared" si="0"/>
        <v>28</v>
      </c>
      <c r="B32" s="11" t="s">
        <v>86</v>
      </c>
      <c r="C32" s="11" t="s">
        <v>97</v>
      </c>
      <c r="D32" s="12" t="s">
        <v>106</v>
      </c>
      <c r="E32" s="12" t="s">
        <v>107</v>
      </c>
      <c r="F32" s="10" t="s">
        <v>19</v>
      </c>
      <c r="G32" s="10">
        <v>21.6</v>
      </c>
      <c r="H32" s="10">
        <v>10</v>
      </c>
      <c r="I32" s="14">
        <v>173.294</v>
      </c>
      <c r="J32" s="10">
        <v>54</v>
      </c>
      <c r="K32" s="15" t="s">
        <v>108</v>
      </c>
      <c r="L32" s="10"/>
    </row>
    <row r="33" ht="34" customHeight="1" spans="1:12">
      <c r="A33" s="10">
        <f t="shared" si="0"/>
        <v>29</v>
      </c>
      <c r="B33" s="11" t="s">
        <v>86</v>
      </c>
      <c r="C33" s="11" t="s">
        <v>109</v>
      </c>
      <c r="D33" s="12" t="s">
        <v>110</v>
      </c>
      <c r="E33" s="12" t="s">
        <v>111</v>
      </c>
      <c r="F33" s="10" t="s">
        <v>19</v>
      </c>
      <c r="G33" s="10">
        <v>85</v>
      </c>
      <c r="H33" s="10">
        <v>8.5</v>
      </c>
      <c r="I33" s="14">
        <v>491.932</v>
      </c>
      <c r="J33" s="10">
        <v>181</v>
      </c>
      <c r="K33" s="15" t="s">
        <v>112</v>
      </c>
      <c r="L33" s="10"/>
    </row>
    <row r="34" ht="34" customHeight="1" spans="1:12">
      <c r="A34" s="10">
        <f t="shared" si="0"/>
        <v>30</v>
      </c>
      <c r="B34" s="11" t="s">
        <v>86</v>
      </c>
      <c r="C34" s="11" t="s">
        <v>113</v>
      </c>
      <c r="D34" s="12" t="s">
        <v>91</v>
      </c>
      <c r="E34" s="12" t="s">
        <v>114</v>
      </c>
      <c r="F34" s="10" t="s">
        <v>19</v>
      </c>
      <c r="G34" s="10">
        <v>46</v>
      </c>
      <c r="H34" s="10">
        <v>12</v>
      </c>
      <c r="I34" s="14">
        <v>499.566</v>
      </c>
      <c r="J34" s="10">
        <v>138</v>
      </c>
      <c r="K34" s="15" t="s">
        <v>115</v>
      </c>
      <c r="L34" s="10"/>
    </row>
    <row r="35" ht="34" customHeight="1" spans="1:12">
      <c r="A35" s="10">
        <f t="shared" si="0"/>
        <v>31</v>
      </c>
      <c r="B35" s="11" t="s">
        <v>116</v>
      </c>
      <c r="C35" s="11" t="s">
        <v>117</v>
      </c>
      <c r="D35" s="12" t="s">
        <v>118</v>
      </c>
      <c r="E35" s="12" t="s">
        <v>119</v>
      </c>
      <c r="F35" s="10" t="s">
        <v>19</v>
      </c>
      <c r="G35" s="10">
        <v>38</v>
      </c>
      <c r="H35" s="10">
        <v>9.5</v>
      </c>
      <c r="I35" s="14">
        <v>331.3</v>
      </c>
      <c r="J35" s="10">
        <v>90</v>
      </c>
      <c r="K35" s="15" t="s">
        <v>120</v>
      </c>
      <c r="L35" s="10"/>
    </row>
    <row r="36" ht="34" customHeight="1" spans="1:12">
      <c r="A36" s="10">
        <f t="shared" si="0"/>
        <v>32</v>
      </c>
      <c r="B36" s="11" t="s">
        <v>121</v>
      </c>
      <c r="C36" s="11" t="s">
        <v>122</v>
      </c>
      <c r="D36" s="12" t="s">
        <v>123</v>
      </c>
      <c r="E36" s="12" t="s">
        <v>124</v>
      </c>
      <c r="F36" s="10" t="s">
        <v>19</v>
      </c>
      <c r="G36" s="10">
        <v>82.2</v>
      </c>
      <c r="H36" s="10">
        <v>16.5</v>
      </c>
      <c r="I36" s="14">
        <v>1045.04</v>
      </c>
      <c r="J36" s="10">
        <v>339</v>
      </c>
      <c r="K36" s="15" t="s">
        <v>125</v>
      </c>
      <c r="L36" s="10"/>
    </row>
    <row r="37" ht="34" customHeight="1" spans="1:12">
      <c r="A37" s="10">
        <f t="shared" si="0"/>
        <v>33</v>
      </c>
      <c r="B37" s="11" t="s">
        <v>126</v>
      </c>
      <c r="C37" s="11" t="s">
        <v>127</v>
      </c>
      <c r="D37" s="12" t="s">
        <v>128</v>
      </c>
      <c r="E37" s="12" t="s">
        <v>129</v>
      </c>
      <c r="F37" s="10" t="s">
        <v>19</v>
      </c>
      <c r="G37" s="10">
        <v>47</v>
      </c>
      <c r="H37" s="10">
        <v>10</v>
      </c>
      <c r="I37" s="14">
        <v>304.163</v>
      </c>
      <c r="J37" s="10">
        <v>118</v>
      </c>
      <c r="K37" s="15" t="s">
        <v>130</v>
      </c>
      <c r="L37" s="10"/>
    </row>
    <row r="38" ht="34" customHeight="1" spans="1:12">
      <c r="A38" s="10">
        <f t="shared" si="0"/>
        <v>34</v>
      </c>
      <c r="B38" s="11" t="s">
        <v>126</v>
      </c>
      <c r="C38" s="11" t="s">
        <v>127</v>
      </c>
      <c r="D38" s="12" t="s">
        <v>128</v>
      </c>
      <c r="E38" s="12" t="s">
        <v>131</v>
      </c>
      <c r="F38" s="10" t="s">
        <v>19</v>
      </c>
      <c r="G38" s="10">
        <v>37</v>
      </c>
      <c r="H38" s="10">
        <v>8.5</v>
      </c>
      <c r="I38" s="14">
        <v>181.338</v>
      </c>
      <c r="J38" s="10">
        <v>79</v>
      </c>
      <c r="K38" s="15" t="s">
        <v>132</v>
      </c>
      <c r="L38" s="10"/>
    </row>
    <row r="39" ht="34" customHeight="1" spans="1:12">
      <c r="A39" s="10">
        <f t="shared" si="0"/>
        <v>35</v>
      </c>
      <c r="B39" s="11" t="s">
        <v>126</v>
      </c>
      <c r="C39" s="11" t="s">
        <v>133</v>
      </c>
      <c r="D39" s="12" t="s">
        <v>134</v>
      </c>
      <c r="E39" s="12" t="s">
        <v>135</v>
      </c>
      <c r="F39" s="10" t="s">
        <v>19</v>
      </c>
      <c r="G39" s="10">
        <v>26.89</v>
      </c>
      <c r="H39" s="10">
        <v>11.5</v>
      </c>
      <c r="I39" s="14">
        <v>342.731</v>
      </c>
      <c r="J39" s="10">
        <v>108</v>
      </c>
      <c r="K39" s="15" t="s">
        <v>136</v>
      </c>
      <c r="L39" s="10"/>
    </row>
    <row r="40" ht="34" customHeight="1" spans="1:12">
      <c r="A40" s="10">
        <f t="shared" si="0"/>
        <v>36</v>
      </c>
      <c r="B40" s="11" t="s">
        <v>137</v>
      </c>
      <c r="C40" s="11" t="s">
        <v>138</v>
      </c>
      <c r="D40" s="12" t="s">
        <v>139</v>
      </c>
      <c r="E40" s="12" t="s">
        <v>140</v>
      </c>
      <c r="F40" s="10" t="s">
        <v>19</v>
      </c>
      <c r="G40" s="10">
        <v>17.02</v>
      </c>
      <c r="H40" s="10">
        <v>9</v>
      </c>
      <c r="I40" s="14">
        <v>131.09</v>
      </c>
      <c r="J40" s="10">
        <v>38</v>
      </c>
      <c r="K40" s="15" t="s">
        <v>141</v>
      </c>
      <c r="L40" s="10"/>
    </row>
    <row r="41" ht="34" customHeight="1" spans="1:12">
      <c r="A41" s="10">
        <f t="shared" si="0"/>
        <v>37</v>
      </c>
      <c r="B41" s="11" t="s">
        <v>137</v>
      </c>
      <c r="C41" s="11" t="s">
        <v>138</v>
      </c>
      <c r="D41" s="12" t="s">
        <v>139</v>
      </c>
      <c r="E41" s="12" t="s">
        <v>142</v>
      </c>
      <c r="F41" s="10" t="s">
        <v>19</v>
      </c>
      <c r="G41" s="10">
        <v>31</v>
      </c>
      <c r="H41" s="10">
        <v>9</v>
      </c>
      <c r="I41" s="14">
        <v>238.19</v>
      </c>
      <c r="J41" s="10">
        <v>70</v>
      </c>
      <c r="K41" s="15" t="s">
        <v>143</v>
      </c>
      <c r="L41" s="10"/>
    </row>
    <row r="42" ht="34" customHeight="1" spans="1:12">
      <c r="A42" s="10">
        <f t="shared" si="0"/>
        <v>38</v>
      </c>
      <c r="B42" s="11" t="s">
        <v>137</v>
      </c>
      <c r="C42" s="11" t="s">
        <v>138</v>
      </c>
      <c r="D42" s="11" t="s">
        <v>139</v>
      </c>
      <c r="E42" s="11" t="s">
        <v>144</v>
      </c>
      <c r="F42" s="11" t="s">
        <v>19</v>
      </c>
      <c r="G42" s="11">
        <v>44.03</v>
      </c>
      <c r="H42" s="11">
        <v>9</v>
      </c>
      <c r="I42" s="16">
        <v>365.02</v>
      </c>
      <c r="J42" s="11">
        <v>99</v>
      </c>
      <c r="K42" s="11" t="s">
        <v>145</v>
      </c>
      <c r="L42" s="11"/>
    </row>
    <row r="43" ht="34" customHeight="1" spans="1:12">
      <c r="A43" s="10">
        <f t="shared" si="0"/>
        <v>39</v>
      </c>
      <c r="B43" s="11" t="s">
        <v>121</v>
      </c>
      <c r="C43" s="11" t="s">
        <v>146</v>
      </c>
      <c r="D43" s="11" t="s">
        <v>147</v>
      </c>
      <c r="E43" s="11" t="s">
        <v>148</v>
      </c>
      <c r="F43" s="11" t="s">
        <v>19</v>
      </c>
      <c r="G43" s="11">
        <v>32.84</v>
      </c>
      <c r="H43" s="11">
        <v>8.5</v>
      </c>
      <c r="I43" s="16">
        <v>236.57</v>
      </c>
      <c r="J43" s="11">
        <v>70</v>
      </c>
      <c r="K43" s="11" t="s">
        <v>149</v>
      </c>
      <c r="L43" s="11"/>
    </row>
  </sheetData>
  <mergeCells count="3">
    <mergeCell ref="A1:B1"/>
    <mergeCell ref="A2:L2"/>
    <mergeCell ref="A4:C4"/>
  </mergeCells>
  <printOptions horizontalCentered="1"/>
  <pageMargins left="0.393055555555556" right="0.393055555555556" top="0.590277777777778" bottom="0.590277777777778" header="0.196527777777778" footer="0.314583333333333"/>
  <pageSetup paperSize="8" fitToHeight="0" orientation="landscape" useFirstPageNumber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普通省道危旧桥梁改造工程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Zhangdaxun</dc:creator>
  <cp:lastModifiedBy>HDJ</cp:lastModifiedBy>
  <dcterms:created xsi:type="dcterms:W3CDTF">2022-07-25T11:28:00Z</dcterms:created>
  <cp:lastPrinted>2022-12-08T09:56:00Z</cp:lastPrinted>
  <dcterms:modified xsi:type="dcterms:W3CDTF">2023-01-03T04:29:29Z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A5B0C1771B78497093CB5FE057EC38D5</vt:lpwstr>
  </property>
</Properties>
</file>