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港口" sheetId="1" r:id="rId1"/>
  </sheets>
  <definedNames>
    <definedName name="_xlnm._FilterDatabase" localSheetId="0" hidden="1">港口!$B$7:$I$16</definedName>
    <definedName name="_xlnm.Print_Area" localSheetId="0">港口!$A$1:$I$16</definedName>
    <definedName name="_xlnm.Print_Titles" localSheetId="0">港口!$1:$6</definedName>
  </definedNames>
  <calcPr calcId="144525"/>
</workbook>
</file>

<file path=xl/sharedStrings.xml><?xml version="1.0" encoding="utf-8"?>
<sst xmlns="http://schemas.openxmlformats.org/spreadsheetml/2006/main" count="49" uniqueCount="46">
  <si>
    <t>附件2</t>
  </si>
  <si>
    <t>2023年水运建设投资计划（沿海港口及公共基础设施项目）</t>
  </si>
  <si>
    <t>序号</t>
  </si>
  <si>
    <t>地市</t>
  </si>
  <si>
    <t>项目名称</t>
  </si>
  <si>
    <t>总投资（万元）</t>
  </si>
  <si>
    <t>已下达
中央投资
（万元）</t>
  </si>
  <si>
    <t>本次计划
下达车购税
（万元）</t>
  </si>
  <si>
    <t>前期工作情况</t>
  </si>
  <si>
    <t>合计</t>
  </si>
  <si>
    <t>其中：中央投资</t>
  </si>
  <si>
    <t>工可批复或核准
文号</t>
  </si>
  <si>
    <t>设计批复文号</t>
  </si>
  <si>
    <t>广州</t>
  </si>
  <si>
    <r>
      <rPr>
        <sz val="10"/>
        <rFont val="宋体"/>
        <charset val="134"/>
      </rPr>
      <t>广州港深水航道拓宽工程</t>
    </r>
  </si>
  <si>
    <t>发改基础〔2015〕3011号</t>
  </si>
  <si>
    <t>交水函〔2016〕87号</t>
  </si>
  <si>
    <t>珠海</t>
  </si>
  <si>
    <r>
      <rPr>
        <sz val="10"/>
        <rFont val="宋体"/>
        <charset val="134"/>
      </rPr>
      <t>珠海港万山港区外伶仃岛石涌湾陆岛交通客货运码头防波堤工程</t>
    </r>
  </si>
  <si>
    <t>珠万经字〔2017〕12号</t>
  </si>
  <si>
    <t>珠港口复〔2018〕20号</t>
  </si>
  <si>
    <t>湛江</t>
  </si>
  <si>
    <r>
      <rPr>
        <sz val="10"/>
        <rFont val="宋体"/>
        <charset val="134"/>
      </rPr>
      <t>湛江港东海岛港区航道工程</t>
    </r>
  </si>
  <si>
    <t>粤发改交通函〔2016〕6449号</t>
  </si>
  <si>
    <t>粤交基〔2021〕313号</t>
  </si>
  <si>
    <r>
      <rPr>
        <sz val="10"/>
        <rFont val="宋体"/>
        <charset val="134"/>
      </rPr>
      <t>湛江港</t>
    </r>
    <r>
      <rPr>
        <sz val="10"/>
        <rFont val="Times New Roman"/>
        <charset val="0"/>
      </rPr>
      <t>30</t>
    </r>
    <r>
      <rPr>
        <sz val="10"/>
        <rFont val="宋体"/>
        <charset val="134"/>
      </rPr>
      <t>万吨级航道改扩建工程</t>
    </r>
  </si>
  <si>
    <t>发改基础〔2018〕1017号</t>
  </si>
  <si>
    <t>交水函〔2018〕713号</t>
  </si>
  <si>
    <t>茂名</t>
  </si>
  <si>
    <r>
      <rPr>
        <sz val="10"/>
        <rFont val="宋体"/>
        <charset val="134"/>
      </rPr>
      <t>茂名港博贺新港区</t>
    </r>
    <r>
      <rPr>
        <sz val="10"/>
        <rFont val="Times New Roman"/>
        <charset val="0"/>
      </rPr>
      <t>30</t>
    </r>
    <r>
      <rPr>
        <sz val="10"/>
        <rFont val="宋体"/>
        <charset val="134"/>
      </rPr>
      <t>万吨级航道工程</t>
    </r>
  </si>
  <si>
    <t>粤发改交通函〔2019〕2866号</t>
  </si>
  <si>
    <t>粤交基〔2020〕30号</t>
  </si>
  <si>
    <t>茂名港吉达港区东作业区进港航道工程</t>
  </si>
  <si>
    <t>粤发改投审〔2020〕12号</t>
  </si>
  <si>
    <t>粤交基〔2020〕334号</t>
  </si>
  <si>
    <r>
      <rPr>
        <sz val="10"/>
        <rFont val="宋体"/>
        <charset val="134"/>
      </rPr>
      <t>茂名港吉达港区防波堤一期工程</t>
    </r>
  </si>
  <si>
    <t>粤发改投审〔2020〕11号</t>
  </si>
  <si>
    <t>粤交基〔2020〕335号</t>
  </si>
  <si>
    <t>揭阳</t>
  </si>
  <si>
    <r>
      <rPr>
        <sz val="10"/>
        <rFont val="宋体"/>
        <charset val="134"/>
      </rPr>
      <t>揭阳港大南海东岸公共码头防波堤工程</t>
    </r>
  </si>
  <si>
    <t>粤发改交通函〔2016〕5585号</t>
  </si>
  <si>
    <t>粤交基〔2017〕1217 号</t>
  </si>
  <si>
    <t>阳江</t>
  </si>
  <si>
    <t>阳江港进港航道改造工程</t>
  </si>
  <si>
    <t>粤发改交通函〔2017〕5534号</t>
  </si>
  <si>
    <t>粤交基〔2019〕679号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</si>
</sst>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0">
    <font>
      <sz val="12"/>
      <name val="宋体"/>
      <charset val="134"/>
    </font>
    <font>
      <sz val="12"/>
      <color theme="1"/>
      <name val="黑体"/>
      <charset val="134"/>
    </font>
    <font>
      <sz val="18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name val="Times New Roman"/>
      <charset val="0"/>
    </font>
    <font>
      <sz val="10"/>
      <name val="宋体"/>
      <charset val="0"/>
    </font>
    <font>
      <sz val="10"/>
      <name val="Times New Roman"/>
      <charset val="0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view="pageBreakPreview" zoomScaleNormal="100" workbookViewId="0">
      <selection activeCell="C8" sqref="C8"/>
    </sheetView>
  </sheetViews>
  <sheetFormatPr defaultColWidth="9" defaultRowHeight="15"/>
  <cols>
    <col min="1" max="1" width="6.25" style="2" customWidth="1"/>
    <col min="2" max="2" width="8.58333333333333" style="2" customWidth="1"/>
    <col min="3" max="3" width="35.9166666666667" style="3" customWidth="1"/>
    <col min="4" max="4" width="18.3333333333333" style="3" customWidth="1"/>
    <col min="5" max="5" width="15.1666666666667" style="3" customWidth="1"/>
    <col min="6" max="6" width="15" style="3" customWidth="1"/>
    <col min="7" max="7" width="15.0833333333333" style="3" customWidth="1"/>
    <col min="8" max="8" width="17.4166666666667" style="3" customWidth="1"/>
    <col min="9" max="9" width="16.9166666666667" style="3" customWidth="1"/>
    <col min="10" max="16357" width="9" style="2" customWidth="1"/>
    <col min="16358" max="16384" width="9" style="2"/>
  </cols>
  <sheetData>
    <row r="1" s="1" customFormat="1" ht="22" customHeight="1" spans="1:9">
      <c r="A1" s="4" t="s">
        <v>0</v>
      </c>
      <c r="B1" s="4"/>
      <c r="C1" s="4"/>
      <c r="D1" s="5"/>
      <c r="E1" s="5"/>
      <c r="F1" s="5"/>
      <c r="G1" s="5"/>
      <c r="H1" s="5"/>
      <c r="I1" s="5"/>
    </row>
    <row r="2" s="2" customFormat="1" ht="33" customHeight="1" spans="2:9">
      <c r="B2" s="6" t="s">
        <v>1</v>
      </c>
      <c r="C2" s="6"/>
      <c r="D2" s="6"/>
      <c r="E2" s="6"/>
      <c r="F2" s="6"/>
      <c r="G2" s="6"/>
      <c r="H2" s="6"/>
      <c r="I2" s="6"/>
    </row>
    <row r="3" s="2" customFormat="1" spans="1:9">
      <c r="A3" s="7" t="s">
        <v>2</v>
      </c>
      <c r="B3" s="7" t="s">
        <v>3</v>
      </c>
      <c r="C3" s="7" t="s">
        <v>4</v>
      </c>
      <c r="D3" s="8" t="s">
        <v>5</v>
      </c>
      <c r="E3" s="8"/>
      <c r="F3" s="7" t="s">
        <v>6</v>
      </c>
      <c r="G3" s="7" t="s">
        <v>7</v>
      </c>
      <c r="H3" s="8" t="s">
        <v>8</v>
      </c>
      <c r="I3" s="8"/>
    </row>
    <row r="4" s="2" customFormat="1" spans="1:9">
      <c r="A4" s="7"/>
      <c r="B4" s="7"/>
      <c r="C4" s="7"/>
      <c r="D4" s="8"/>
      <c r="E4" s="8"/>
      <c r="F4" s="7"/>
      <c r="G4" s="7"/>
      <c r="H4" s="8"/>
      <c r="I4" s="8"/>
    </row>
    <row r="5" s="2" customFormat="1" spans="1:9">
      <c r="A5" s="7"/>
      <c r="B5" s="7"/>
      <c r="C5" s="7"/>
      <c r="D5" s="8" t="s">
        <v>9</v>
      </c>
      <c r="E5" s="8" t="s">
        <v>10</v>
      </c>
      <c r="F5" s="7"/>
      <c r="G5" s="7"/>
      <c r="H5" s="8" t="s">
        <v>11</v>
      </c>
      <c r="I5" s="8" t="s">
        <v>12</v>
      </c>
    </row>
    <row r="6" s="2" customFormat="1" spans="1:9">
      <c r="A6" s="7"/>
      <c r="B6" s="7"/>
      <c r="C6" s="7"/>
      <c r="D6" s="8"/>
      <c r="E6" s="8"/>
      <c r="F6" s="7"/>
      <c r="G6" s="7"/>
      <c r="H6" s="8"/>
      <c r="I6" s="8"/>
    </row>
    <row r="7" s="2" customFormat="1" ht="35" customHeight="1" spans="1:9">
      <c r="A7" s="9"/>
      <c r="B7" s="9"/>
      <c r="C7" s="10"/>
      <c r="D7" s="11">
        <f t="shared" ref="D7:G7" si="0">SUBTOTAL(9,D8:D913)</f>
        <v>1315026.49</v>
      </c>
      <c r="E7" s="11">
        <f t="shared" si="0"/>
        <v>416850</v>
      </c>
      <c r="F7" s="11">
        <f t="shared" si="0"/>
        <v>288752</v>
      </c>
      <c r="G7" s="11">
        <f t="shared" si="0"/>
        <v>79168</v>
      </c>
      <c r="H7" s="12"/>
      <c r="I7" s="12"/>
    </row>
    <row r="8" ht="35" customHeight="1" spans="1:9">
      <c r="A8" s="13">
        <v>1</v>
      </c>
      <c r="B8" s="13" t="s">
        <v>13</v>
      </c>
      <c r="C8" s="14" t="s">
        <v>14</v>
      </c>
      <c r="D8" s="15">
        <v>274290</v>
      </c>
      <c r="E8" s="15">
        <v>93700</v>
      </c>
      <c r="F8" s="16">
        <v>91220</v>
      </c>
      <c r="G8" s="16">
        <v>2480</v>
      </c>
      <c r="H8" s="17" t="s">
        <v>15</v>
      </c>
      <c r="I8" s="17" t="s">
        <v>16</v>
      </c>
    </row>
    <row r="9" ht="35" customHeight="1" spans="1:9">
      <c r="A9" s="13">
        <v>2</v>
      </c>
      <c r="B9" s="13" t="s">
        <v>17</v>
      </c>
      <c r="C9" s="15" t="s">
        <v>18</v>
      </c>
      <c r="D9" s="15">
        <v>48291</v>
      </c>
      <c r="E9" s="15">
        <v>9210</v>
      </c>
      <c r="F9" s="16">
        <v>3000</v>
      </c>
      <c r="G9" s="16">
        <v>4000</v>
      </c>
      <c r="H9" s="17" t="s">
        <v>19</v>
      </c>
      <c r="I9" s="17" t="s">
        <v>20</v>
      </c>
    </row>
    <row r="10" ht="35" customHeight="1" spans="1:9">
      <c r="A10" s="13">
        <v>3</v>
      </c>
      <c r="B10" s="13" t="s">
        <v>21</v>
      </c>
      <c r="C10" s="14" t="s">
        <v>22</v>
      </c>
      <c r="D10" s="15">
        <v>59378</v>
      </c>
      <c r="E10" s="15">
        <v>24880</v>
      </c>
      <c r="F10" s="16"/>
      <c r="G10" s="16">
        <v>15000</v>
      </c>
      <c r="H10" s="17" t="s">
        <v>23</v>
      </c>
      <c r="I10" s="17" t="s">
        <v>24</v>
      </c>
    </row>
    <row r="11" ht="35" customHeight="1" spans="1:9">
      <c r="A11" s="13">
        <v>4</v>
      </c>
      <c r="B11" s="13" t="s">
        <v>21</v>
      </c>
      <c r="C11" s="14" t="s">
        <v>25</v>
      </c>
      <c r="D11" s="15">
        <v>386583.84</v>
      </c>
      <c r="E11" s="15">
        <v>151720</v>
      </c>
      <c r="F11" s="16">
        <v>147032</v>
      </c>
      <c r="G11" s="16">
        <v>4688</v>
      </c>
      <c r="H11" s="17" t="s">
        <v>26</v>
      </c>
      <c r="I11" s="17" t="s">
        <v>27</v>
      </c>
    </row>
    <row r="12" ht="35" customHeight="1" spans="1:9">
      <c r="A12" s="13">
        <v>5</v>
      </c>
      <c r="B12" s="13" t="s">
        <v>28</v>
      </c>
      <c r="C12" s="14" t="s">
        <v>29</v>
      </c>
      <c r="D12" s="15">
        <v>187949</v>
      </c>
      <c r="E12" s="15">
        <v>47730</v>
      </c>
      <c r="F12" s="16">
        <v>15000</v>
      </c>
      <c r="G12" s="16">
        <v>20000</v>
      </c>
      <c r="H12" s="18" t="s">
        <v>30</v>
      </c>
      <c r="I12" s="17" t="s">
        <v>31</v>
      </c>
    </row>
    <row r="13" ht="35" customHeight="1" spans="1:9">
      <c r="A13" s="13">
        <v>6</v>
      </c>
      <c r="B13" s="13" t="s">
        <v>28</v>
      </c>
      <c r="C13" s="13" t="s">
        <v>32</v>
      </c>
      <c r="D13" s="15">
        <v>27718</v>
      </c>
      <c r="E13" s="15">
        <v>7040</v>
      </c>
      <c r="F13" s="16">
        <v>3500</v>
      </c>
      <c r="G13" s="16">
        <v>3000</v>
      </c>
      <c r="H13" s="17" t="s">
        <v>33</v>
      </c>
      <c r="I13" s="17" t="s">
        <v>34</v>
      </c>
    </row>
    <row r="14" ht="35" customHeight="1" spans="1:9">
      <c r="A14" s="13">
        <v>7</v>
      </c>
      <c r="B14" s="13" t="s">
        <v>28</v>
      </c>
      <c r="C14" s="14" t="s">
        <v>35</v>
      </c>
      <c r="D14" s="15">
        <v>114812.8</v>
      </c>
      <c r="E14" s="15">
        <v>28840</v>
      </c>
      <c r="F14" s="16">
        <v>16000</v>
      </c>
      <c r="G14" s="16">
        <v>10000</v>
      </c>
      <c r="H14" s="17" t="s">
        <v>36</v>
      </c>
      <c r="I14" s="17" t="s">
        <v>37</v>
      </c>
    </row>
    <row r="15" ht="35" customHeight="1" spans="1:9">
      <c r="A15" s="13">
        <v>8</v>
      </c>
      <c r="B15" s="13" t="s">
        <v>38</v>
      </c>
      <c r="C15" s="14" t="s">
        <v>39</v>
      </c>
      <c r="D15" s="15">
        <v>113184</v>
      </c>
      <c r="E15" s="15">
        <v>29590</v>
      </c>
      <c r="F15" s="16">
        <v>13000</v>
      </c>
      <c r="G15" s="16">
        <v>10000</v>
      </c>
      <c r="H15" s="17" t="s">
        <v>40</v>
      </c>
      <c r="I15" s="17" t="s">
        <v>41</v>
      </c>
    </row>
    <row r="16" ht="35" customHeight="1" spans="1:9">
      <c r="A16" s="13">
        <v>9</v>
      </c>
      <c r="B16" s="19" t="s">
        <v>42</v>
      </c>
      <c r="C16" s="19" t="s">
        <v>43</v>
      </c>
      <c r="D16" s="15">
        <v>102819.85</v>
      </c>
      <c r="E16" s="15">
        <v>24140</v>
      </c>
      <c r="F16" s="16"/>
      <c r="G16" s="16">
        <v>10000</v>
      </c>
      <c r="H16" s="17" t="s">
        <v>44</v>
      </c>
      <c r="I16" s="18" t="s">
        <v>45</v>
      </c>
    </row>
  </sheetData>
  <mergeCells count="13">
    <mergeCell ref="A1:C1"/>
    <mergeCell ref="B2:I2"/>
    <mergeCell ref="A3:A6"/>
    <mergeCell ref="B3:B6"/>
    <mergeCell ref="C3:C6"/>
    <mergeCell ref="D5:D6"/>
    <mergeCell ref="E5:E6"/>
    <mergeCell ref="F3:F6"/>
    <mergeCell ref="G3:G6"/>
    <mergeCell ref="H5:H6"/>
    <mergeCell ref="I5:I6"/>
    <mergeCell ref="D3:E4"/>
    <mergeCell ref="H3:I4"/>
  </mergeCells>
  <printOptions horizontalCentered="1"/>
  <pageMargins left="0.751388888888889" right="0.751388888888889" top="1" bottom="1" header="0.511805555555556" footer="0.511805555555556"/>
  <pageSetup paperSize="8" fitToHeight="0" orientation="landscape" useFirstPageNumber="1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港口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HDJ</dc:creator>
  <cp:lastModifiedBy>HDJ</cp:lastModifiedBy>
  <dcterms:created xsi:type="dcterms:W3CDTF">2023-01-03T02:49:00Z</dcterms:created>
  <dcterms:modified xsi:type="dcterms:W3CDTF">2023-01-03T08:20:42Z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7F92DE354EA846A9B7D78BE99735E04B</vt:lpwstr>
  </property>
  <property fmtid="{D5CDD505-2E9C-101B-9397-08002B2CF9AE}" pid="3" name="KSOProductBuildVer">
    <vt:lpwstr>2052-11.1.0.12980</vt:lpwstr>
  </property>
</Properties>
</file>