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路网联结工程" sheetId="2" r:id="rId1"/>
  </sheets>
  <definedNames>
    <definedName name="_xlnm._FilterDatabase" localSheetId="0" hidden="1">路网联结工程!$A$4:$Q$41</definedName>
    <definedName name="_xlnm.Print_Titles" localSheetId="0">路网联结工程!$1:$4</definedName>
  </definedNames>
  <calcPr calcId="144525"/>
</workbook>
</file>

<file path=xl/sharedStrings.xml><?xml version="1.0" encoding="utf-8"?>
<sst xmlns="http://schemas.openxmlformats.org/spreadsheetml/2006/main" count="192" uniqueCount="124">
  <si>
    <t>附件6</t>
  </si>
  <si>
    <t>2022年公路建设投资计划（农村公路路网联结工程）</t>
  </si>
  <si>
    <t>序号</t>
  </si>
  <si>
    <t>市</t>
  </si>
  <si>
    <t>县（区/市）</t>
  </si>
  <si>
    <t>项目名称</t>
  </si>
  <si>
    <t>路线编码</t>
  </si>
  <si>
    <t>起点桩号</t>
  </si>
  <si>
    <t>止点桩号</t>
  </si>
  <si>
    <t>建设规模（公里）</t>
  </si>
  <si>
    <t>改造技术等级</t>
  </si>
  <si>
    <t>总投资    （万元）</t>
  </si>
  <si>
    <t>建安费   （万元）</t>
  </si>
  <si>
    <t>2022年车购税补助资金
（万元）</t>
  </si>
  <si>
    <t>批复文号</t>
  </si>
  <si>
    <t>合计</t>
  </si>
  <si>
    <t>一级</t>
  </si>
  <si>
    <t>二级</t>
  </si>
  <si>
    <t>三级</t>
  </si>
  <si>
    <t>四级</t>
  </si>
  <si>
    <t>全省合计</t>
  </si>
  <si>
    <t>韶关市</t>
  </si>
  <si>
    <t>南雄市</t>
  </si>
  <si>
    <t>Y477线主田镇至江西全南龙源坝</t>
  </si>
  <si>
    <t>Y477440282</t>
  </si>
  <si>
    <t>雄交工字〔2021〕15号</t>
  </si>
  <si>
    <t>Y475线至观音山</t>
  </si>
  <si>
    <t>Y475440282</t>
  </si>
  <si>
    <t>雄交工字〔2021〕14号</t>
  </si>
  <si>
    <t>湛江市</t>
  </si>
  <si>
    <t>遂溪县</t>
  </si>
  <si>
    <t>X676安温线国道207至高明段公路</t>
  </si>
  <si>
    <t>X676440823</t>
  </si>
  <si>
    <t>遂交函〔2021〕193号</t>
  </si>
  <si>
    <t>茂名市</t>
  </si>
  <si>
    <t>高州市</t>
  </si>
  <si>
    <t>X813线大路山至广西大伦公路</t>
  </si>
  <si>
    <t>X813440981</t>
  </si>
  <si>
    <t>高交复〔2021〕
24号</t>
  </si>
  <si>
    <t>梅州市</t>
  </si>
  <si>
    <t>梅县区</t>
  </si>
  <si>
    <t>Y351丙村镇新圩至旋风（白沙）美丽农村公路工程</t>
  </si>
  <si>
    <t>Y351441403</t>
  </si>
  <si>
    <t>梅县区交
〔2021〕24号</t>
  </si>
  <si>
    <t>Y031线城东至白渡美丽农村公路工程</t>
  </si>
  <si>
    <t>Y031441403</t>
  </si>
  <si>
    <t>梅县区交基
〔2021〕1号</t>
  </si>
  <si>
    <t>大埔县</t>
  </si>
  <si>
    <t>大埔县百侯镇软桥村至大东富溪旅游产业公路改建工程</t>
  </si>
  <si>
    <t>Y467441422</t>
  </si>
  <si>
    <t>埔交〔2020〕
179号</t>
  </si>
  <si>
    <t>西岩山茶场至三溪公路工程</t>
  </si>
  <si>
    <t>Y221441422</t>
  </si>
  <si>
    <t>埔交〔2021〕47号</t>
  </si>
  <si>
    <t>丰顺县</t>
  </si>
  <si>
    <t>Y226等线八乡山镇小溪至滩良红军路</t>
  </si>
  <si>
    <t>Y226441423</t>
  </si>
  <si>
    <t>丰交〔2018〕
556号</t>
  </si>
  <si>
    <t>平远县</t>
  </si>
  <si>
    <t>X038线东石至泗水至普滩</t>
  </si>
  <si>
    <t>X038441426</t>
  </si>
  <si>
    <t>平交字〔2021〕
18号</t>
  </si>
  <si>
    <t>X966线吾良畲至筠竹</t>
  </si>
  <si>
    <t>X966441426</t>
  </si>
  <si>
    <t>平交字
〔2021〕12号</t>
  </si>
  <si>
    <t>Y325三达村址-檀树下</t>
  </si>
  <si>
    <t>Y325441426</t>
  </si>
  <si>
    <t>平交审字
〔2021〕65号</t>
  </si>
  <si>
    <t>蕉岭县</t>
  </si>
  <si>
    <t>金山-福建（邻省）</t>
  </si>
  <si>
    <t>C304441427</t>
  </si>
  <si>
    <t>蕉交基                       〔2021〕110号</t>
  </si>
  <si>
    <t>河源市</t>
  </si>
  <si>
    <t>源城区</t>
  </si>
  <si>
    <t>源城区源南镇白田村C126线路面改造工程</t>
  </si>
  <si>
    <t>C126441602</t>
  </si>
  <si>
    <t>源交函〔2021〕
57号</t>
  </si>
  <si>
    <t>龙川县</t>
  </si>
  <si>
    <t>龙川县X180线黄花至谷前段公路改造工程</t>
  </si>
  <si>
    <t>X180441622</t>
  </si>
  <si>
    <t>龙交规函〔2021〕189号</t>
  </si>
  <si>
    <t>紫金县</t>
  </si>
  <si>
    <t>紫城镇城东至上庄段公路改造工程</t>
  </si>
  <si>
    <t>Y102441621</t>
  </si>
  <si>
    <t>紫交规〔2021〕
22号</t>
  </si>
  <si>
    <t>Y188441621</t>
  </si>
  <si>
    <t>紫金县中坝镇径口村Y188线单改双工程</t>
  </si>
  <si>
    <t>紫金县县道X123线王告至高新段改造工程</t>
  </si>
  <si>
    <t>X123441621</t>
  </si>
  <si>
    <t>紫交规〔2021〕
28号</t>
  </si>
  <si>
    <t>连平县</t>
  </si>
  <si>
    <t>连平县大湖镇红色旅游公路路面改造工程</t>
  </si>
  <si>
    <t>VJ57441623</t>
  </si>
  <si>
    <t>连交函〔2021〕
89号</t>
  </si>
  <si>
    <t>C853441623</t>
  </si>
  <si>
    <t>C851441623</t>
  </si>
  <si>
    <t>VS61441623</t>
  </si>
  <si>
    <t>UE18441623</t>
  </si>
  <si>
    <t>VS60441623</t>
  </si>
  <si>
    <t>Y208441623</t>
  </si>
  <si>
    <t>UD31441623</t>
  </si>
  <si>
    <t>连平县大湖镇库区村Y574线路面改造</t>
  </si>
  <si>
    <t>Y574441623</t>
  </si>
  <si>
    <t>连交函〔2021〕276号</t>
  </si>
  <si>
    <t>连平县三角镇向阳村WA02线WA03线路面改造工程</t>
  </si>
  <si>
    <t>WA02441623</t>
  </si>
  <si>
    <t>连交函〔2021〕275号</t>
  </si>
  <si>
    <t>WA03441623</t>
  </si>
  <si>
    <t>阳江市</t>
  </si>
  <si>
    <t>阳东区</t>
  </si>
  <si>
    <t>阳东区X830线良爱至龙心建制村通双车道改造工程(K2+864～K6+811）</t>
  </si>
  <si>
    <t>X830441704</t>
  </si>
  <si>
    <t>东交复〔2022〕
7号</t>
  </si>
  <si>
    <t>阳春市</t>
  </si>
  <si>
    <t>阳春市春湾镇X809线路通建制村公路单改双工程(K0+000～K8+041）</t>
  </si>
  <si>
    <t>X809441781</t>
  </si>
  <si>
    <t>春交复
〔2022〕8号</t>
  </si>
  <si>
    <t>阳春市岗美镇X602线路通建制村公路单改双工程(K18+200～K21+983）</t>
  </si>
  <si>
    <t>X602441781</t>
  </si>
  <si>
    <t>云浮市</t>
  </si>
  <si>
    <t>郁南县</t>
  </si>
  <si>
    <t>X854线通门至筋竹</t>
  </si>
  <si>
    <t>X854445322</t>
  </si>
  <si>
    <t>郁交基〔2019〕
39号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</si>
</sst>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7" fillId="0" borderId="0">
      <protection locked="false"/>
    </xf>
    <xf numFmtId="0" fontId="16" fillId="0" borderId="0" applyProtection="false"/>
    <xf numFmtId="0" fontId="4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7" fillId="0" borderId="0">
      <protection locked="false"/>
    </xf>
    <xf numFmtId="0" fontId="4" fillId="1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0" borderId="0"/>
    <xf numFmtId="0" fontId="4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4" borderId="13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4" borderId="14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4" borderId="11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ont="true" applyFill="true">
      <alignment vertical="center"/>
    </xf>
    <xf numFmtId="0" fontId="0" fillId="2" borderId="0" xfId="0" applyFont="true" applyFill="true" applyAlignment="true">
      <alignment vertical="center"/>
    </xf>
    <xf numFmtId="0" fontId="0" fillId="2" borderId="0" xfId="0" applyFont="true" applyFill="true" applyAlignment="true">
      <alignment horizontal="center" vertical="center"/>
    </xf>
    <xf numFmtId="176" fontId="0" fillId="2" borderId="0" xfId="0" applyNumberFormat="true" applyFont="true" applyFill="true" applyAlignment="true">
      <alignment horizontal="center" vertical="center"/>
    </xf>
    <xf numFmtId="177" fontId="0" fillId="2" borderId="0" xfId="0" applyNumberFormat="true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0" fillId="2" borderId="1" xfId="1" applyFont="true" applyFill="true" applyBorder="true" applyAlignment="true" applyProtection="true">
      <alignment horizontal="center" vertical="center" wrapText="true"/>
    </xf>
    <xf numFmtId="0" fontId="1" fillId="2" borderId="2" xfId="1" applyFont="true" applyFill="true" applyBorder="true" applyAlignment="true" applyProtection="true">
      <alignment horizontal="center" vertical="center" wrapText="true"/>
    </xf>
    <xf numFmtId="0" fontId="1" fillId="2" borderId="3" xfId="1" applyFont="true" applyFill="true" applyBorder="true" applyAlignment="true" applyProtection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4" xfId="0" applyFont="true" applyFill="true" applyBorder="true" applyAlignment="true">
      <alignment horizontal="center" vertical="center" wrapText="true"/>
    </xf>
    <xf numFmtId="0" fontId="0" fillId="2" borderId="4" xfId="1" applyFont="true" applyFill="true" applyBorder="true" applyAlignment="true" applyProtection="true">
      <alignment horizontal="center" vertical="center" wrapText="true"/>
    </xf>
    <xf numFmtId="0" fontId="0" fillId="2" borderId="1" xfId="2" applyNumberFormat="true" applyFont="true" applyFill="true" applyBorder="true" applyAlignment="true">
      <alignment horizontal="center" vertical="center" wrapText="true"/>
    </xf>
    <xf numFmtId="0" fontId="0" fillId="2" borderId="5" xfId="0" applyFont="true" applyFill="true" applyBorder="true" applyAlignment="true">
      <alignment horizontal="center" vertical="center" wrapText="true"/>
    </xf>
    <xf numFmtId="0" fontId="0" fillId="2" borderId="5" xfId="1" applyFont="true" applyFill="true" applyBorder="true" applyAlignment="true" applyProtection="true">
      <alignment horizontal="center" vertical="center" wrapText="true"/>
    </xf>
    <xf numFmtId="0" fontId="0" fillId="2" borderId="6" xfId="0" applyFont="true" applyFill="true" applyBorder="true" applyAlignment="true">
      <alignment horizontal="center" vertical="center" wrapText="true"/>
    </xf>
    <xf numFmtId="0" fontId="0" fillId="2" borderId="6" xfId="1" applyFont="true" applyFill="true" applyBorder="true" applyAlignment="true" applyProtection="true">
      <alignment horizontal="center" vertical="center" wrapText="true"/>
    </xf>
    <xf numFmtId="176" fontId="3" fillId="2" borderId="0" xfId="0" applyNumberFormat="true" applyFont="true" applyFill="true" applyAlignment="true">
      <alignment horizontal="center" vertical="center"/>
    </xf>
    <xf numFmtId="176" fontId="0" fillId="2" borderId="1" xfId="1" applyNumberFormat="true" applyFont="true" applyFill="true" applyBorder="true" applyAlignment="true" applyProtection="true">
      <alignment horizontal="center" vertical="center" wrapText="true"/>
    </xf>
    <xf numFmtId="176" fontId="0" fillId="2" borderId="2" xfId="1" applyNumberFormat="true" applyFont="true" applyFill="true" applyBorder="true" applyAlignment="true" applyProtection="true">
      <alignment horizontal="center" vertical="center" wrapText="true"/>
    </xf>
    <xf numFmtId="0" fontId="1" fillId="2" borderId="7" xfId="1" applyFont="true" applyFill="true" applyBorder="true" applyAlignment="true" applyProtection="true">
      <alignment horizontal="center" vertical="center" wrapText="true"/>
    </xf>
    <xf numFmtId="177" fontId="1" fillId="2" borderId="1" xfId="1" applyNumberFormat="true" applyFont="true" applyFill="true" applyBorder="true" applyAlignment="true" applyProtection="true">
      <alignment horizontal="center" vertical="center" wrapText="true"/>
    </xf>
    <xf numFmtId="176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3" xfId="1" applyFont="true" applyFill="true" applyBorder="true" applyAlignment="true" applyProtection="true">
      <alignment horizontal="center" vertical="center" wrapText="true"/>
    </xf>
    <xf numFmtId="176" fontId="0" fillId="2" borderId="3" xfId="1" applyNumberFormat="true" applyFont="true" applyFill="true" applyBorder="true" applyAlignment="true" applyProtection="true">
      <alignment horizontal="center" vertical="center" wrapText="true"/>
    </xf>
    <xf numFmtId="177" fontId="0" fillId="2" borderId="1" xfId="1" applyNumberFormat="true" applyFont="true" applyFill="true" applyBorder="true" applyAlignment="true" applyProtection="true">
      <alignment horizontal="center" vertical="center" wrapText="true"/>
    </xf>
    <xf numFmtId="176" fontId="0" fillId="2" borderId="3" xfId="0" applyNumberFormat="true" applyFont="true" applyFill="true" applyBorder="true" applyAlignment="true">
      <alignment horizontal="center" vertical="center"/>
    </xf>
    <xf numFmtId="177" fontId="3" fillId="2" borderId="0" xfId="0" applyNumberFormat="true" applyFont="true" applyFill="true" applyAlignment="true">
      <alignment horizontal="center" vertical="center"/>
    </xf>
    <xf numFmtId="0" fontId="1" fillId="2" borderId="1" xfId="1" applyFont="true" applyFill="true" applyBorder="true" applyAlignment="true" applyProtection="true">
      <alignment horizontal="center" vertical="center" wrapText="true"/>
    </xf>
    <xf numFmtId="177" fontId="0" fillId="2" borderId="1" xfId="0" applyNumberFormat="true" applyFont="true" applyFill="true" applyBorder="true" applyAlignment="true">
      <alignment horizontal="center" vertical="center" wrapText="true"/>
    </xf>
    <xf numFmtId="177" fontId="0" fillId="2" borderId="4" xfId="1" applyNumberFormat="true" applyFont="true" applyFill="true" applyBorder="true" applyAlignment="true" applyProtection="true">
      <alignment horizontal="center" vertical="center" wrapText="true"/>
    </xf>
    <xf numFmtId="177" fontId="0" fillId="2" borderId="5" xfId="1" applyNumberFormat="true" applyFont="true" applyFill="true" applyBorder="true" applyAlignment="true" applyProtection="true">
      <alignment horizontal="center" vertical="center" wrapText="true"/>
    </xf>
    <xf numFmtId="177" fontId="0" fillId="2" borderId="6" xfId="1" applyNumberFormat="true" applyFont="true" applyFill="true" applyBorder="true" applyAlignment="true" applyProtection="true">
      <alignment horizontal="center" vertical="center" wrapText="true"/>
    </xf>
  </cellXfs>
  <cellStyles count="54">
    <cellStyle name="常规" xfId="0" builtinId="0"/>
    <cellStyle name="常规 3 2" xfId="1"/>
    <cellStyle name="常规_路网联结改造_7" xfId="2"/>
    <cellStyle name="强调文字颜色 6" xfId="3" builtinId="49"/>
    <cellStyle name="20% - 强调文字颜色 5" xfId="4" builtinId="46"/>
    <cellStyle name="常规 3 2 2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1"/>
  <sheetViews>
    <sheetView tabSelected="1" workbookViewId="0">
      <pane ySplit="4" topLeftCell="A33" activePane="bottomLeft" state="frozen"/>
      <selection/>
      <selection pane="bottomLeft" activeCell="A2" sqref="A2:Q2"/>
    </sheetView>
  </sheetViews>
  <sheetFormatPr defaultColWidth="9" defaultRowHeight="13.5"/>
  <cols>
    <col min="1" max="1" width="7.5" style="4" customWidth="true"/>
    <col min="2" max="3" width="9" style="4"/>
    <col min="4" max="4" width="26.75" style="4" customWidth="true"/>
    <col min="5" max="5" width="13.1416666666667" style="4" customWidth="true"/>
    <col min="6" max="7" width="9" style="5"/>
    <col min="8" max="8" width="10.375" style="5"/>
    <col min="9" max="10" width="9" style="4"/>
    <col min="11" max="11" width="10.3833333333333" style="5" customWidth="true"/>
    <col min="12" max="12" width="9" style="5"/>
    <col min="13" max="13" width="9" style="4"/>
    <col min="14" max="14" width="10.6333333333333" style="6" customWidth="true"/>
    <col min="15" max="15" width="10.25" style="6" customWidth="true"/>
    <col min="16" max="16" width="9" style="6"/>
    <col min="17" max="17" width="16.5" style="4" customWidth="true"/>
    <col min="18" max="16384" width="9" style="2"/>
  </cols>
  <sheetData>
    <row r="1" ht="21" customHeight="true" spans="1:1">
      <c r="A1" s="7" t="s">
        <v>0</v>
      </c>
    </row>
    <row r="2" ht="42" customHeight="true" spans="1:17">
      <c r="A2" s="8" t="s">
        <v>1</v>
      </c>
      <c r="B2" s="8"/>
      <c r="C2" s="8"/>
      <c r="D2" s="8"/>
      <c r="E2" s="8"/>
      <c r="F2" s="20"/>
      <c r="G2" s="20"/>
      <c r="H2" s="20"/>
      <c r="I2" s="8"/>
      <c r="J2" s="8"/>
      <c r="K2" s="20"/>
      <c r="L2" s="20"/>
      <c r="M2" s="8"/>
      <c r="N2" s="30"/>
      <c r="O2" s="30"/>
      <c r="P2" s="8"/>
      <c r="Q2" s="8"/>
    </row>
    <row r="3" ht="24" customHeight="true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21" t="s">
        <v>7</v>
      </c>
      <c r="G3" s="21" t="s">
        <v>8</v>
      </c>
      <c r="H3" s="22" t="s">
        <v>9</v>
      </c>
      <c r="I3" s="26"/>
      <c r="J3" s="26"/>
      <c r="K3" s="27"/>
      <c r="L3" s="27"/>
      <c r="M3" s="9" t="s">
        <v>10</v>
      </c>
      <c r="N3" s="28" t="s">
        <v>11</v>
      </c>
      <c r="O3" s="28" t="s">
        <v>12</v>
      </c>
      <c r="P3" s="28" t="s">
        <v>13</v>
      </c>
      <c r="Q3" s="9" t="s">
        <v>14</v>
      </c>
    </row>
    <row r="4" ht="66.95" customHeight="true" spans="1:17">
      <c r="A4" s="9"/>
      <c r="B4" s="9"/>
      <c r="C4" s="9"/>
      <c r="D4" s="9"/>
      <c r="E4" s="9"/>
      <c r="F4" s="21"/>
      <c r="G4" s="21"/>
      <c r="H4" s="21" t="s">
        <v>15</v>
      </c>
      <c r="I4" s="9" t="s">
        <v>16</v>
      </c>
      <c r="J4" s="9" t="s">
        <v>17</v>
      </c>
      <c r="K4" s="21" t="s">
        <v>18</v>
      </c>
      <c r="L4" s="22" t="s">
        <v>19</v>
      </c>
      <c r="M4" s="9"/>
      <c r="N4" s="28"/>
      <c r="O4" s="28"/>
      <c r="P4" s="28"/>
      <c r="Q4" s="9"/>
    </row>
    <row r="5" s="1" customFormat="true" ht="30" customHeight="true" spans="1:17">
      <c r="A5" s="10" t="s">
        <v>20</v>
      </c>
      <c r="B5" s="11"/>
      <c r="C5" s="11"/>
      <c r="D5" s="11"/>
      <c r="E5" s="11"/>
      <c r="F5" s="11"/>
      <c r="G5" s="23"/>
      <c r="H5" s="24">
        <v>181.823</v>
      </c>
      <c r="I5" s="24"/>
      <c r="J5" s="24"/>
      <c r="K5" s="24">
        <v>181.213</v>
      </c>
      <c r="L5" s="24">
        <v>0.61</v>
      </c>
      <c r="M5" s="31"/>
      <c r="N5" s="24">
        <v>91806</v>
      </c>
      <c r="O5" s="24">
        <v>64313</v>
      </c>
      <c r="P5" s="24">
        <v>18982</v>
      </c>
      <c r="Q5" s="31"/>
    </row>
    <row r="6" ht="27" spans="1:17">
      <c r="A6" s="12">
        <v>1</v>
      </c>
      <c r="B6" s="9" t="s">
        <v>21</v>
      </c>
      <c r="C6" s="9" t="s">
        <v>22</v>
      </c>
      <c r="D6" s="9" t="s">
        <v>23</v>
      </c>
      <c r="E6" s="9" t="s">
        <v>24</v>
      </c>
      <c r="F6" s="21">
        <v>0</v>
      </c>
      <c r="G6" s="21">
        <v>11.857</v>
      </c>
      <c r="H6" s="21">
        <v>11.857</v>
      </c>
      <c r="I6" s="28"/>
      <c r="J6" s="9"/>
      <c r="K6" s="21">
        <v>11.857</v>
      </c>
      <c r="L6" s="21"/>
      <c r="M6" s="28" t="s">
        <v>18</v>
      </c>
      <c r="N6" s="28">
        <v>7481</v>
      </c>
      <c r="O6" s="28">
        <v>3741</v>
      </c>
      <c r="P6" s="9">
        <v>956</v>
      </c>
      <c r="Q6" s="9" t="s">
        <v>25</v>
      </c>
    </row>
    <row r="7" ht="27" spans="1:17">
      <c r="A7" s="12">
        <v>2</v>
      </c>
      <c r="B7" s="9" t="s">
        <v>21</v>
      </c>
      <c r="C7" s="9" t="s">
        <v>22</v>
      </c>
      <c r="D7" s="9" t="s">
        <v>26</v>
      </c>
      <c r="E7" s="9" t="s">
        <v>27</v>
      </c>
      <c r="F7" s="21">
        <v>0</v>
      </c>
      <c r="G7" s="21">
        <v>8.374</v>
      </c>
      <c r="H7" s="21">
        <v>8.374</v>
      </c>
      <c r="I7" s="28"/>
      <c r="J7" s="9"/>
      <c r="K7" s="21">
        <v>8.374</v>
      </c>
      <c r="L7" s="21"/>
      <c r="M7" s="28" t="s">
        <v>18</v>
      </c>
      <c r="N7" s="28">
        <v>4047</v>
      </c>
      <c r="O7" s="28">
        <v>2428</v>
      </c>
      <c r="P7" s="9">
        <v>742</v>
      </c>
      <c r="Q7" s="9" t="s">
        <v>28</v>
      </c>
    </row>
    <row r="8" ht="27" spans="1:17">
      <c r="A8" s="12">
        <v>3</v>
      </c>
      <c r="B8" s="12" t="s">
        <v>29</v>
      </c>
      <c r="C8" s="12" t="s">
        <v>30</v>
      </c>
      <c r="D8" s="12" t="s">
        <v>31</v>
      </c>
      <c r="E8" s="12" t="s">
        <v>32</v>
      </c>
      <c r="F8" s="25">
        <v>41.79</v>
      </c>
      <c r="G8" s="25">
        <v>51.823</v>
      </c>
      <c r="H8" s="25">
        <v>10.033</v>
      </c>
      <c r="I8" s="28"/>
      <c r="J8" s="12"/>
      <c r="K8" s="25">
        <v>10.033</v>
      </c>
      <c r="M8" s="12" t="s">
        <v>18</v>
      </c>
      <c r="N8" s="32">
        <v>2207</v>
      </c>
      <c r="O8" s="32">
        <v>2207</v>
      </c>
      <c r="P8" s="9">
        <v>1353</v>
      </c>
      <c r="Q8" s="28" t="s">
        <v>33</v>
      </c>
    </row>
    <row r="9" ht="25" customHeight="true" spans="1:17">
      <c r="A9" s="12">
        <v>4</v>
      </c>
      <c r="B9" s="9" t="s">
        <v>34</v>
      </c>
      <c r="C9" s="9" t="s">
        <v>35</v>
      </c>
      <c r="D9" s="9" t="s">
        <v>36</v>
      </c>
      <c r="E9" s="9" t="s">
        <v>37</v>
      </c>
      <c r="F9" s="21">
        <v>0</v>
      </c>
      <c r="G9" s="21">
        <v>2.107</v>
      </c>
      <c r="H9" s="21">
        <v>2.107</v>
      </c>
      <c r="I9" s="28"/>
      <c r="J9" s="9"/>
      <c r="K9" s="21">
        <v>2.107</v>
      </c>
      <c r="L9" s="21"/>
      <c r="M9" s="28" t="s">
        <v>18</v>
      </c>
      <c r="N9" s="28">
        <v>477</v>
      </c>
      <c r="O9" s="28">
        <v>391</v>
      </c>
      <c r="P9" s="9">
        <v>306</v>
      </c>
      <c r="Q9" s="9" t="s">
        <v>38</v>
      </c>
    </row>
    <row r="10" ht="27" spans="1:17">
      <c r="A10" s="12">
        <v>5</v>
      </c>
      <c r="B10" s="9" t="s">
        <v>39</v>
      </c>
      <c r="C10" s="9" t="s">
        <v>40</v>
      </c>
      <c r="D10" s="9" t="s">
        <v>41</v>
      </c>
      <c r="E10" s="12" t="s">
        <v>42</v>
      </c>
      <c r="F10" s="25">
        <v>0</v>
      </c>
      <c r="G10" s="21">
        <v>7.711</v>
      </c>
      <c r="H10" s="21">
        <v>7.711</v>
      </c>
      <c r="I10" s="28"/>
      <c r="J10" s="9"/>
      <c r="K10" s="21">
        <v>7.711</v>
      </c>
      <c r="L10" s="21"/>
      <c r="M10" s="9" t="s">
        <v>18</v>
      </c>
      <c r="N10" s="28">
        <v>1494</v>
      </c>
      <c r="O10" s="28">
        <v>1355</v>
      </c>
      <c r="P10" s="9">
        <v>676</v>
      </c>
      <c r="Q10" s="28" t="s">
        <v>43</v>
      </c>
    </row>
    <row r="11" ht="27" spans="1:17">
      <c r="A11" s="12">
        <v>6</v>
      </c>
      <c r="B11" s="9" t="s">
        <v>39</v>
      </c>
      <c r="C11" s="9" t="s">
        <v>40</v>
      </c>
      <c r="D11" s="9" t="s">
        <v>44</v>
      </c>
      <c r="E11" s="12" t="s">
        <v>45</v>
      </c>
      <c r="F11" s="25">
        <v>0</v>
      </c>
      <c r="G11" s="21">
        <v>11</v>
      </c>
      <c r="H11" s="21">
        <v>11</v>
      </c>
      <c r="I11" s="28"/>
      <c r="J11" s="9"/>
      <c r="K11" s="21">
        <v>11</v>
      </c>
      <c r="L11" s="21"/>
      <c r="M11" s="9" t="s">
        <v>18</v>
      </c>
      <c r="N11" s="28">
        <v>1932</v>
      </c>
      <c r="O11" s="28">
        <v>1738</v>
      </c>
      <c r="P11" s="9">
        <v>1338</v>
      </c>
      <c r="Q11" s="28" t="s">
        <v>46</v>
      </c>
    </row>
    <row r="12" ht="27" spans="1:17">
      <c r="A12" s="12">
        <v>7</v>
      </c>
      <c r="B12" s="9" t="s">
        <v>39</v>
      </c>
      <c r="C12" s="9" t="s">
        <v>47</v>
      </c>
      <c r="D12" s="9" t="s">
        <v>48</v>
      </c>
      <c r="E12" s="12" t="s">
        <v>49</v>
      </c>
      <c r="F12" s="25">
        <v>0</v>
      </c>
      <c r="G12" s="21">
        <v>10.6</v>
      </c>
      <c r="H12" s="21">
        <v>10.6</v>
      </c>
      <c r="I12" s="28"/>
      <c r="J12" s="9"/>
      <c r="K12" s="21">
        <v>10.6</v>
      </c>
      <c r="L12" s="21"/>
      <c r="M12" s="9" t="s">
        <v>18</v>
      </c>
      <c r="N12" s="28">
        <v>11900</v>
      </c>
      <c r="O12" s="28">
        <v>6921</v>
      </c>
      <c r="P12" s="9">
        <v>913</v>
      </c>
      <c r="Q12" s="28" t="s">
        <v>50</v>
      </c>
    </row>
    <row r="13" ht="24" customHeight="true" spans="1:17">
      <c r="A13" s="12">
        <v>8</v>
      </c>
      <c r="B13" s="12" t="s">
        <v>39</v>
      </c>
      <c r="C13" s="12" t="s">
        <v>47</v>
      </c>
      <c r="D13" s="12" t="s">
        <v>51</v>
      </c>
      <c r="E13" s="12" t="s">
        <v>52</v>
      </c>
      <c r="F13" s="25">
        <v>0</v>
      </c>
      <c r="G13" s="25">
        <v>10.564</v>
      </c>
      <c r="H13" s="25">
        <v>10.564</v>
      </c>
      <c r="I13" s="28"/>
      <c r="J13" s="12"/>
      <c r="K13" s="25">
        <v>10.564</v>
      </c>
      <c r="L13" s="25"/>
      <c r="M13" s="12" t="s">
        <v>18</v>
      </c>
      <c r="N13" s="32">
        <v>4471</v>
      </c>
      <c r="O13" s="32">
        <v>3251</v>
      </c>
      <c r="P13" s="9">
        <v>943</v>
      </c>
      <c r="Q13" s="12" t="s">
        <v>53</v>
      </c>
    </row>
    <row r="14" ht="27" customHeight="true" spans="1:17">
      <c r="A14" s="12">
        <v>9</v>
      </c>
      <c r="B14" s="12" t="s">
        <v>39</v>
      </c>
      <c r="C14" s="12" t="s">
        <v>54</v>
      </c>
      <c r="D14" s="12" t="s">
        <v>55</v>
      </c>
      <c r="E14" s="12" t="s">
        <v>56</v>
      </c>
      <c r="F14" s="25">
        <v>0</v>
      </c>
      <c r="G14" s="25">
        <v>12.594</v>
      </c>
      <c r="H14" s="21">
        <v>12.594</v>
      </c>
      <c r="I14" s="28"/>
      <c r="J14" s="12"/>
      <c r="K14" s="25">
        <v>12.594</v>
      </c>
      <c r="L14" s="25"/>
      <c r="M14" s="12" t="s">
        <v>18</v>
      </c>
      <c r="N14" s="32">
        <v>11565</v>
      </c>
      <c r="O14" s="32">
        <v>7284</v>
      </c>
      <c r="P14" s="9">
        <v>1078</v>
      </c>
      <c r="Q14" s="12" t="s">
        <v>57</v>
      </c>
    </row>
    <row r="15" ht="28" customHeight="true" spans="1:17">
      <c r="A15" s="12">
        <v>10</v>
      </c>
      <c r="B15" s="9" t="s">
        <v>39</v>
      </c>
      <c r="C15" s="9" t="s">
        <v>58</v>
      </c>
      <c r="D15" s="9" t="s">
        <v>59</v>
      </c>
      <c r="E15" s="12" t="s">
        <v>60</v>
      </c>
      <c r="F15" s="21">
        <v>0</v>
      </c>
      <c r="G15" s="21">
        <v>23.277</v>
      </c>
      <c r="H15" s="21">
        <v>23.277</v>
      </c>
      <c r="I15" s="28"/>
      <c r="J15" s="9"/>
      <c r="K15" s="21">
        <v>23.277</v>
      </c>
      <c r="L15" s="21"/>
      <c r="M15" s="9" t="s">
        <v>18</v>
      </c>
      <c r="N15" s="28">
        <v>24040</v>
      </c>
      <c r="O15" s="28">
        <v>17376</v>
      </c>
      <c r="P15" s="9">
        <v>3438</v>
      </c>
      <c r="Q15" s="28" t="s">
        <v>61</v>
      </c>
    </row>
    <row r="16" ht="27" spans="1:17">
      <c r="A16" s="12">
        <v>11</v>
      </c>
      <c r="B16" s="9" t="s">
        <v>39</v>
      </c>
      <c r="C16" s="9" t="s">
        <v>58</v>
      </c>
      <c r="D16" s="9" t="s">
        <v>62</v>
      </c>
      <c r="E16" s="9" t="s">
        <v>63</v>
      </c>
      <c r="F16" s="21">
        <v>0</v>
      </c>
      <c r="G16" s="21">
        <v>7.187</v>
      </c>
      <c r="H16" s="21">
        <v>7.187</v>
      </c>
      <c r="I16" s="28"/>
      <c r="J16" s="9"/>
      <c r="K16" s="21">
        <v>7.187</v>
      </c>
      <c r="L16" s="21"/>
      <c r="M16" s="9" t="s">
        <v>18</v>
      </c>
      <c r="N16" s="28">
        <v>7031</v>
      </c>
      <c r="O16" s="28">
        <v>4887</v>
      </c>
      <c r="P16" s="9">
        <v>606</v>
      </c>
      <c r="Q16" s="28" t="s">
        <v>64</v>
      </c>
    </row>
    <row r="17" ht="27" spans="1:17">
      <c r="A17" s="12">
        <v>12</v>
      </c>
      <c r="B17" s="9" t="s">
        <v>39</v>
      </c>
      <c r="C17" s="9" t="s">
        <v>58</v>
      </c>
      <c r="D17" s="9" t="s">
        <v>65</v>
      </c>
      <c r="E17" s="9" t="s">
        <v>66</v>
      </c>
      <c r="F17" s="21">
        <v>0</v>
      </c>
      <c r="G17" s="21">
        <v>3.62</v>
      </c>
      <c r="H17" s="21">
        <v>3.62</v>
      </c>
      <c r="I17" s="28"/>
      <c r="J17" s="9"/>
      <c r="K17" s="21">
        <v>3.62</v>
      </c>
      <c r="L17" s="21"/>
      <c r="M17" s="9" t="s">
        <v>18</v>
      </c>
      <c r="N17" s="28">
        <v>1267</v>
      </c>
      <c r="O17" s="28">
        <v>1077</v>
      </c>
      <c r="P17" s="9">
        <v>597</v>
      </c>
      <c r="Q17" s="28" t="s">
        <v>67</v>
      </c>
    </row>
    <row r="18" ht="27" spans="1:17">
      <c r="A18" s="12">
        <v>13</v>
      </c>
      <c r="B18" s="9" t="s">
        <v>39</v>
      </c>
      <c r="C18" s="9" t="s">
        <v>68</v>
      </c>
      <c r="D18" s="9" t="s">
        <v>69</v>
      </c>
      <c r="E18" s="9" t="s">
        <v>70</v>
      </c>
      <c r="F18" s="21">
        <v>0</v>
      </c>
      <c r="G18" s="21">
        <v>0.61</v>
      </c>
      <c r="H18" s="21">
        <v>0.61</v>
      </c>
      <c r="I18" s="28"/>
      <c r="J18" s="9"/>
      <c r="K18" s="21"/>
      <c r="L18" s="21">
        <v>0.61</v>
      </c>
      <c r="M18" s="9" t="s">
        <v>19</v>
      </c>
      <c r="N18" s="28">
        <v>153</v>
      </c>
      <c r="O18" s="28">
        <v>143</v>
      </c>
      <c r="P18" s="9">
        <v>50</v>
      </c>
      <c r="Q18" s="28" t="s">
        <v>71</v>
      </c>
    </row>
    <row r="19" ht="27" spans="1:17">
      <c r="A19" s="12">
        <v>14</v>
      </c>
      <c r="B19" s="9" t="s">
        <v>72</v>
      </c>
      <c r="C19" s="9" t="s">
        <v>73</v>
      </c>
      <c r="D19" s="9" t="s">
        <v>74</v>
      </c>
      <c r="E19" s="9" t="s">
        <v>75</v>
      </c>
      <c r="F19" s="21">
        <v>0</v>
      </c>
      <c r="G19" s="21">
        <v>1.634</v>
      </c>
      <c r="H19" s="21">
        <v>1.634</v>
      </c>
      <c r="I19" s="28"/>
      <c r="J19" s="9"/>
      <c r="K19" s="21">
        <v>1.634</v>
      </c>
      <c r="L19" s="21"/>
      <c r="M19" s="9" t="s">
        <v>18</v>
      </c>
      <c r="N19" s="28">
        <v>324</v>
      </c>
      <c r="O19" s="28">
        <v>292</v>
      </c>
      <c r="P19" s="9">
        <v>237</v>
      </c>
      <c r="Q19" s="9" t="s">
        <v>76</v>
      </c>
    </row>
    <row r="20" ht="27" spans="1:17">
      <c r="A20" s="12">
        <v>15</v>
      </c>
      <c r="B20" s="9" t="s">
        <v>72</v>
      </c>
      <c r="C20" s="9" t="s">
        <v>77</v>
      </c>
      <c r="D20" s="9" t="s">
        <v>78</v>
      </c>
      <c r="E20" s="9" t="s">
        <v>79</v>
      </c>
      <c r="F20" s="21">
        <v>0</v>
      </c>
      <c r="G20" s="21">
        <v>9.84</v>
      </c>
      <c r="H20" s="21">
        <v>9.84</v>
      </c>
      <c r="I20" s="28"/>
      <c r="J20" s="9"/>
      <c r="K20" s="21">
        <v>9.84</v>
      </c>
      <c r="L20" s="21"/>
      <c r="M20" s="9" t="s">
        <v>18</v>
      </c>
      <c r="N20" s="28">
        <v>2930</v>
      </c>
      <c r="O20" s="28">
        <v>2604</v>
      </c>
      <c r="P20" s="9">
        <v>850</v>
      </c>
      <c r="Q20" s="28" t="s">
        <v>80</v>
      </c>
    </row>
    <row r="21" ht="27" spans="1:17">
      <c r="A21" s="13">
        <v>16</v>
      </c>
      <c r="B21" s="14" t="s">
        <v>72</v>
      </c>
      <c r="C21" s="9" t="s">
        <v>81</v>
      </c>
      <c r="D21" s="15" t="s">
        <v>82</v>
      </c>
      <c r="E21" s="9" t="s">
        <v>83</v>
      </c>
      <c r="F21" s="21">
        <v>5.56</v>
      </c>
      <c r="G21" s="21">
        <v>8.9</v>
      </c>
      <c r="H21" s="21">
        <v>3.34</v>
      </c>
      <c r="I21" s="28"/>
      <c r="J21" s="9"/>
      <c r="K21" s="21">
        <v>3.34</v>
      </c>
      <c r="L21" s="21"/>
      <c r="M21" s="9" t="s">
        <v>18</v>
      </c>
      <c r="N21" s="33">
        <v>1171</v>
      </c>
      <c r="O21" s="33">
        <v>1041</v>
      </c>
      <c r="P21" s="9">
        <v>501</v>
      </c>
      <c r="Q21" s="28" t="s">
        <v>84</v>
      </c>
    </row>
    <row r="22" s="2" customFormat="true" ht="39" customHeight="true" spans="1:17">
      <c r="A22" s="16"/>
      <c r="B22" s="17"/>
      <c r="C22" s="9" t="s">
        <v>81</v>
      </c>
      <c r="D22" s="15" t="s">
        <v>82</v>
      </c>
      <c r="E22" s="9" t="s">
        <v>85</v>
      </c>
      <c r="F22" s="21">
        <v>9.287</v>
      </c>
      <c r="G22" s="21">
        <v>11.056</v>
      </c>
      <c r="H22" s="21">
        <v>1.769</v>
      </c>
      <c r="I22" s="9"/>
      <c r="J22" s="9"/>
      <c r="K22" s="21">
        <f>G22-F22</f>
        <v>1.769</v>
      </c>
      <c r="L22" s="21"/>
      <c r="M22" s="9" t="s">
        <v>18</v>
      </c>
      <c r="N22" s="34"/>
      <c r="O22" s="34"/>
      <c r="P22" s="9">
        <v>265</v>
      </c>
      <c r="Q22" s="28" t="s">
        <v>86</v>
      </c>
    </row>
    <row r="23" ht="27" spans="1:17">
      <c r="A23" s="12">
        <v>17</v>
      </c>
      <c r="B23" s="9" t="s">
        <v>72</v>
      </c>
      <c r="C23" s="9" t="s">
        <v>81</v>
      </c>
      <c r="D23" s="15" t="s">
        <v>87</v>
      </c>
      <c r="E23" s="9" t="s">
        <v>88</v>
      </c>
      <c r="F23" s="21">
        <v>0</v>
      </c>
      <c r="G23" s="21">
        <v>5</v>
      </c>
      <c r="H23" s="21">
        <v>5</v>
      </c>
      <c r="I23" s="28"/>
      <c r="J23" s="9"/>
      <c r="K23" s="21">
        <v>5</v>
      </c>
      <c r="L23" s="21"/>
      <c r="M23" s="9" t="s">
        <v>18</v>
      </c>
      <c r="N23" s="28">
        <v>2500</v>
      </c>
      <c r="O23" s="28">
        <v>1376</v>
      </c>
      <c r="P23" s="9">
        <v>375</v>
      </c>
      <c r="Q23" s="28" t="s">
        <v>89</v>
      </c>
    </row>
    <row r="24" spans="1:17">
      <c r="A24" s="13">
        <v>18</v>
      </c>
      <c r="B24" s="14" t="s">
        <v>72</v>
      </c>
      <c r="C24" s="14" t="s">
        <v>90</v>
      </c>
      <c r="D24" s="14" t="s">
        <v>91</v>
      </c>
      <c r="E24" s="12" t="s">
        <v>92</v>
      </c>
      <c r="F24" s="21">
        <v>0</v>
      </c>
      <c r="G24" s="21">
        <v>0.125</v>
      </c>
      <c r="H24" s="21">
        <v>0.125</v>
      </c>
      <c r="I24" s="28"/>
      <c r="J24" s="9"/>
      <c r="K24" s="21">
        <v>0.125</v>
      </c>
      <c r="L24" s="21"/>
      <c r="M24" s="9" t="s">
        <v>18</v>
      </c>
      <c r="N24" s="28">
        <v>37</v>
      </c>
      <c r="O24" s="33">
        <v>1198</v>
      </c>
      <c r="P24" s="9">
        <v>12</v>
      </c>
      <c r="Q24" s="14" t="s">
        <v>93</v>
      </c>
    </row>
    <row r="25" spans="1:17">
      <c r="A25" s="18"/>
      <c r="B25" s="19"/>
      <c r="C25" s="19"/>
      <c r="D25" s="19"/>
      <c r="E25" s="12" t="s">
        <v>94</v>
      </c>
      <c r="F25" s="25">
        <v>0.137</v>
      </c>
      <c r="G25" s="25">
        <v>0.829</v>
      </c>
      <c r="H25" s="25">
        <v>0.692</v>
      </c>
      <c r="I25" s="28"/>
      <c r="J25" s="9"/>
      <c r="K25" s="25">
        <v>0.692</v>
      </c>
      <c r="L25" s="25"/>
      <c r="M25" s="9" t="s">
        <v>18</v>
      </c>
      <c r="N25" s="28">
        <v>206</v>
      </c>
      <c r="O25" s="35"/>
      <c r="P25" s="9">
        <v>78</v>
      </c>
      <c r="Q25" s="19"/>
    </row>
    <row r="26" spans="1:17">
      <c r="A26" s="18"/>
      <c r="B26" s="19"/>
      <c r="C26" s="19"/>
      <c r="D26" s="19"/>
      <c r="E26" s="12" t="s">
        <v>95</v>
      </c>
      <c r="F26" s="25">
        <v>0.844</v>
      </c>
      <c r="G26" s="25">
        <v>1.05</v>
      </c>
      <c r="H26" s="21">
        <v>0.206</v>
      </c>
      <c r="I26" s="28"/>
      <c r="J26" s="9"/>
      <c r="K26" s="21">
        <v>0.206</v>
      </c>
      <c r="L26" s="21"/>
      <c r="M26" s="9" t="s">
        <v>18</v>
      </c>
      <c r="N26" s="28">
        <v>58</v>
      </c>
      <c r="O26" s="35"/>
      <c r="P26" s="9">
        <v>20</v>
      </c>
      <c r="Q26" s="19"/>
    </row>
    <row r="27" spans="1:17">
      <c r="A27" s="18"/>
      <c r="B27" s="19"/>
      <c r="C27" s="19"/>
      <c r="D27" s="19"/>
      <c r="E27" s="12" t="s">
        <v>96</v>
      </c>
      <c r="F27" s="21">
        <v>0</v>
      </c>
      <c r="G27" s="21">
        <v>0.214</v>
      </c>
      <c r="H27" s="21">
        <v>0.214</v>
      </c>
      <c r="I27" s="28"/>
      <c r="J27" s="9"/>
      <c r="K27" s="21">
        <v>0.214</v>
      </c>
      <c r="L27" s="21"/>
      <c r="M27" s="9" t="s">
        <v>18</v>
      </c>
      <c r="N27" s="28">
        <v>60</v>
      </c>
      <c r="O27" s="35"/>
      <c r="P27" s="9">
        <v>21</v>
      </c>
      <c r="Q27" s="19"/>
    </row>
    <row r="28" spans="1:17">
      <c r="A28" s="18"/>
      <c r="B28" s="19"/>
      <c r="C28" s="19"/>
      <c r="D28" s="19"/>
      <c r="E28" s="12" t="s">
        <v>97</v>
      </c>
      <c r="F28" s="25">
        <v>0.149</v>
      </c>
      <c r="G28" s="25">
        <v>0.423</v>
      </c>
      <c r="H28" s="25">
        <v>0.274</v>
      </c>
      <c r="I28" s="28"/>
      <c r="J28" s="9"/>
      <c r="K28" s="25">
        <v>0.274</v>
      </c>
      <c r="L28" s="25"/>
      <c r="M28" s="9" t="s">
        <v>18</v>
      </c>
      <c r="N28" s="28">
        <v>77</v>
      </c>
      <c r="O28" s="35"/>
      <c r="P28" s="9">
        <v>27</v>
      </c>
      <c r="Q28" s="19"/>
    </row>
    <row r="29" spans="1:17">
      <c r="A29" s="18"/>
      <c r="B29" s="19"/>
      <c r="C29" s="19"/>
      <c r="D29" s="19"/>
      <c r="E29" s="12" t="s">
        <v>98</v>
      </c>
      <c r="F29" s="25">
        <v>1.17</v>
      </c>
      <c r="G29" s="25">
        <v>1.569</v>
      </c>
      <c r="H29" s="25">
        <v>0.399</v>
      </c>
      <c r="I29" s="28"/>
      <c r="J29" s="9"/>
      <c r="K29" s="25">
        <v>0.399</v>
      </c>
      <c r="L29" s="25"/>
      <c r="M29" s="9" t="s">
        <v>18</v>
      </c>
      <c r="N29" s="28">
        <v>112</v>
      </c>
      <c r="O29" s="35"/>
      <c r="P29" s="9">
        <v>39</v>
      </c>
      <c r="Q29" s="19"/>
    </row>
    <row r="30" spans="1:17">
      <c r="A30" s="18"/>
      <c r="B30" s="19"/>
      <c r="C30" s="19"/>
      <c r="D30" s="19"/>
      <c r="E30" s="12" t="s">
        <v>99</v>
      </c>
      <c r="F30" s="25">
        <v>0</v>
      </c>
      <c r="G30" s="25">
        <v>0.97</v>
      </c>
      <c r="H30" s="25">
        <v>0.97</v>
      </c>
      <c r="I30" s="28"/>
      <c r="J30" s="9"/>
      <c r="K30" s="25">
        <v>0.97</v>
      </c>
      <c r="L30" s="25"/>
      <c r="M30" s="9" t="s">
        <v>18</v>
      </c>
      <c r="N30" s="28">
        <v>310</v>
      </c>
      <c r="O30" s="35"/>
      <c r="P30" s="9">
        <v>94</v>
      </c>
      <c r="Q30" s="19"/>
    </row>
    <row r="31" spans="1:17">
      <c r="A31" s="18"/>
      <c r="B31" s="19"/>
      <c r="C31" s="19"/>
      <c r="D31" s="19"/>
      <c r="E31" s="12" t="s">
        <v>94</v>
      </c>
      <c r="F31" s="25">
        <v>0</v>
      </c>
      <c r="G31" s="25">
        <v>0.137</v>
      </c>
      <c r="H31" s="25">
        <v>0.137</v>
      </c>
      <c r="I31" s="28"/>
      <c r="J31" s="9"/>
      <c r="K31" s="25">
        <v>0.137</v>
      </c>
      <c r="L31" s="25"/>
      <c r="M31" s="9" t="s">
        <v>18</v>
      </c>
      <c r="N31" s="28">
        <v>44</v>
      </c>
      <c r="O31" s="35"/>
      <c r="P31" s="9">
        <v>13</v>
      </c>
      <c r="Q31" s="19"/>
    </row>
    <row r="32" spans="1:17">
      <c r="A32" s="18"/>
      <c r="B32" s="19"/>
      <c r="C32" s="19"/>
      <c r="D32" s="19"/>
      <c r="E32" s="12" t="s">
        <v>98</v>
      </c>
      <c r="F32" s="21">
        <v>0</v>
      </c>
      <c r="G32" s="21">
        <v>1.17</v>
      </c>
      <c r="H32" s="21">
        <v>1.17</v>
      </c>
      <c r="I32" s="28"/>
      <c r="J32" s="9"/>
      <c r="K32" s="21">
        <v>1.17</v>
      </c>
      <c r="L32" s="21"/>
      <c r="M32" s="9" t="s">
        <v>18</v>
      </c>
      <c r="N32" s="28">
        <v>348</v>
      </c>
      <c r="O32" s="35"/>
      <c r="P32" s="9">
        <v>114</v>
      </c>
      <c r="Q32" s="19"/>
    </row>
    <row r="33" spans="1:17">
      <c r="A33" s="18"/>
      <c r="B33" s="19"/>
      <c r="C33" s="19"/>
      <c r="D33" s="19"/>
      <c r="E33" s="12" t="s">
        <v>100</v>
      </c>
      <c r="F33" s="21">
        <v>0</v>
      </c>
      <c r="G33" s="21">
        <v>0.328</v>
      </c>
      <c r="H33" s="21">
        <v>0.328</v>
      </c>
      <c r="I33" s="28"/>
      <c r="J33" s="9"/>
      <c r="K33" s="21">
        <v>0.328</v>
      </c>
      <c r="L33" s="21"/>
      <c r="M33" s="9" t="s">
        <v>18</v>
      </c>
      <c r="N33" s="28">
        <v>98</v>
      </c>
      <c r="O33" s="35"/>
      <c r="P33" s="9">
        <v>32</v>
      </c>
      <c r="Q33" s="19"/>
    </row>
    <row r="34" spans="1:17">
      <c r="A34" s="16"/>
      <c r="B34" s="17"/>
      <c r="C34" s="17"/>
      <c r="D34" s="17"/>
      <c r="E34" s="12" t="s">
        <v>92</v>
      </c>
      <c r="F34" s="21">
        <v>0</v>
      </c>
      <c r="G34" s="21">
        <v>0.125</v>
      </c>
      <c r="H34" s="21">
        <v>0.125</v>
      </c>
      <c r="I34" s="28"/>
      <c r="J34" s="9"/>
      <c r="K34" s="21">
        <v>0.125</v>
      </c>
      <c r="L34" s="21"/>
      <c r="M34" s="9" t="s">
        <v>18</v>
      </c>
      <c r="N34" s="28">
        <v>37</v>
      </c>
      <c r="O34" s="34"/>
      <c r="P34" s="9">
        <v>12</v>
      </c>
      <c r="Q34" s="17"/>
    </row>
    <row r="35" ht="33" customHeight="true" spans="1:17">
      <c r="A35" s="12">
        <v>19</v>
      </c>
      <c r="B35" s="9" t="s">
        <v>72</v>
      </c>
      <c r="C35" s="9" t="s">
        <v>90</v>
      </c>
      <c r="D35" s="9" t="s">
        <v>101</v>
      </c>
      <c r="E35" s="12" t="s">
        <v>102</v>
      </c>
      <c r="F35" s="21">
        <v>0</v>
      </c>
      <c r="G35" s="21">
        <v>3.743</v>
      </c>
      <c r="H35" s="21">
        <v>3.743</v>
      </c>
      <c r="I35" s="28"/>
      <c r="J35" s="9"/>
      <c r="K35" s="21">
        <v>3.743</v>
      </c>
      <c r="L35" s="21"/>
      <c r="M35" s="9" t="s">
        <v>18</v>
      </c>
      <c r="N35" s="28">
        <v>1123</v>
      </c>
      <c r="O35" s="28">
        <v>1105</v>
      </c>
      <c r="P35" s="9">
        <v>618</v>
      </c>
      <c r="Q35" s="9" t="s">
        <v>103</v>
      </c>
    </row>
    <row r="36" ht="19" customHeight="true" spans="1:17">
      <c r="A36" s="13">
        <v>20</v>
      </c>
      <c r="B36" s="14" t="s">
        <v>72</v>
      </c>
      <c r="C36" s="14" t="s">
        <v>90</v>
      </c>
      <c r="D36" s="14" t="s">
        <v>104</v>
      </c>
      <c r="E36" s="12" t="s">
        <v>105</v>
      </c>
      <c r="F36" s="25">
        <v>0</v>
      </c>
      <c r="G36" s="21">
        <v>0.518</v>
      </c>
      <c r="H36" s="21">
        <v>0.518</v>
      </c>
      <c r="I36" s="28"/>
      <c r="J36" s="9"/>
      <c r="K36" s="21">
        <v>0.518</v>
      </c>
      <c r="L36" s="21"/>
      <c r="M36" s="9" t="s">
        <v>18</v>
      </c>
      <c r="N36" s="28">
        <v>114</v>
      </c>
      <c r="O36" s="33">
        <v>145</v>
      </c>
      <c r="P36" s="9">
        <v>85</v>
      </c>
      <c r="Q36" s="14" t="s">
        <v>106</v>
      </c>
    </row>
    <row r="37" ht="19" customHeight="true" spans="1:17">
      <c r="A37" s="16"/>
      <c r="B37" s="17"/>
      <c r="C37" s="17"/>
      <c r="D37" s="17"/>
      <c r="E37" s="12" t="s">
        <v>107</v>
      </c>
      <c r="F37" s="25">
        <v>0</v>
      </c>
      <c r="G37" s="21">
        <v>0.154</v>
      </c>
      <c r="H37" s="21">
        <v>0.154</v>
      </c>
      <c r="I37" s="28"/>
      <c r="J37" s="9"/>
      <c r="K37" s="21">
        <v>0.154</v>
      </c>
      <c r="L37" s="21"/>
      <c r="M37" s="9" t="s">
        <v>18</v>
      </c>
      <c r="N37" s="28">
        <v>34</v>
      </c>
      <c r="O37" s="34"/>
      <c r="P37" s="9">
        <v>25</v>
      </c>
      <c r="Q37" s="17"/>
    </row>
    <row r="38" ht="40.5" spans="1:17">
      <c r="A38" s="12">
        <v>21</v>
      </c>
      <c r="B38" s="9" t="s">
        <v>108</v>
      </c>
      <c r="C38" s="12" t="s">
        <v>109</v>
      </c>
      <c r="D38" s="13" t="s">
        <v>110</v>
      </c>
      <c r="E38" s="12" t="s">
        <v>111</v>
      </c>
      <c r="F38" s="25">
        <v>2.864</v>
      </c>
      <c r="G38" s="25">
        <v>6.811</v>
      </c>
      <c r="H38" s="25">
        <v>3.947</v>
      </c>
      <c r="I38" s="28"/>
      <c r="J38" s="12"/>
      <c r="K38" s="25">
        <v>3.947</v>
      </c>
      <c r="L38" s="29"/>
      <c r="M38" s="12" t="s">
        <v>18</v>
      </c>
      <c r="N38" s="32">
        <v>632</v>
      </c>
      <c r="O38" s="32">
        <v>592</v>
      </c>
      <c r="P38" s="9">
        <v>572</v>
      </c>
      <c r="Q38" s="33" t="s">
        <v>112</v>
      </c>
    </row>
    <row r="39" ht="40.5" spans="1:17">
      <c r="A39" s="12">
        <v>22</v>
      </c>
      <c r="B39" s="9" t="s">
        <v>108</v>
      </c>
      <c r="C39" s="12" t="s">
        <v>113</v>
      </c>
      <c r="D39" s="12" t="s">
        <v>114</v>
      </c>
      <c r="E39" s="12" t="s">
        <v>115</v>
      </c>
      <c r="F39" s="25">
        <v>0</v>
      </c>
      <c r="G39" s="25">
        <v>8.041</v>
      </c>
      <c r="H39" s="25">
        <v>8.041</v>
      </c>
      <c r="I39" s="28"/>
      <c r="J39" s="12"/>
      <c r="K39" s="25">
        <v>8.041</v>
      </c>
      <c r="L39" s="29"/>
      <c r="M39" s="12" t="s">
        <v>18</v>
      </c>
      <c r="N39" s="32">
        <v>1287</v>
      </c>
      <c r="O39" s="32">
        <v>1239</v>
      </c>
      <c r="P39" s="9">
        <v>1166</v>
      </c>
      <c r="Q39" s="28" t="s">
        <v>116</v>
      </c>
    </row>
    <row r="40" ht="45" customHeight="true" spans="1:17">
      <c r="A40" s="12">
        <v>23</v>
      </c>
      <c r="B40" s="9" t="s">
        <v>108</v>
      </c>
      <c r="C40" s="12" t="s">
        <v>113</v>
      </c>
      <c r="D40" s="12" t="s">
        <v>117</v>
      </c>
      <c r="E40" s="12" t="s">
        <v>118</v>
      </c>
      <c r="F40" s="25">
        <v>18.2</v>
      </c>
      <c r="G40" s="25">
        <v>21.983</v>
      </c>
      <c r="H40" s="25">
        <v>3.783</v>
      </c>
      <c r="I40" s="28"/>
      <c r="J40" s="12"/>
      <c r="K40" s="25">
        <v>3.783</v>
      </c>
      <c r="L40" s="29"/>
      <c r="M40" s="12" t="s">
        <v>18</v>
      </c>
      <c r="N40" s="32">
        <v>605</v>
      </c>
      <c r="O40" s="32">
        <v>530</v>
      </c>
      <c r="P40" s="9">
        <v>530</v>
      </c>
      <c r="Q40" s="28" t="s">
        <v>116</v>
      </c>
    </row>
    <row r="41" s="3" customFormat="true" ht="30" customHeight="true" spans="1:17">
      <c r="A41" s="12">
        <v>24</v>
      </c>
      <c r="B41" s="9" t="s">
        <v>119</v>
      </c>
      <c r="C41" s="9" t="s">
        <v>120</v>
      </c>
      <c r="D41" s="9" t="s">
        <v>121</v>
      </c>
      <c r="E41" s="9" t="s">
        <v>122</v>
      </c>
      <c r="F41" s="21">
        <v>0</v>
      </c>
      <c r="G41" s="21">
        <v>15.88</v>
      </c>
      <c r="H41" s="21">
        <f>SUM(I41:L41)</f>
        <v>15.88</v>
      </c>
      <c r="I41" s="28"/>
      <c r="J41" s="9"/>
      <c r="K41" s="21">
        <v>15.88</v>
      </c>
      <c r="L41" s="21"/>
      <c r="M41" s="9" t="s">
        <v>18</v>
      </c>
      <c r="N41" s="28">
        <v>1634</v>
      </c>
      <c r="O41" s="28">
        <v>1392</v>
      </c>
      <c r="P41" s="9">
        <v>300</v>
      </c>
      <c r="Q41" s="28" t="s">
        <v>123</v>
      </c>
    </row>
  </sheetData>
  <autoFilter ref="A4:Q41">
    <extLst/>
  </autoFilter>
  <mergeCells count="31">
    <mergeCell ref="A2:Q2"/>
    <mergeCell ref="H3:L3"/>
    <mergeCell ref="A5:G5"/>
    <mergeCell ref="A3:A4"/>
    <mergeCell ref="A21:A22"/>
    <mergeCell ref="A24:A34"/>
    <mergeCell ref="A36:A37"/>
    <mergeCell ref="B3:B4"/>
    <mergeCell ref="B21:B22"/>
    <mergeCell ref="B24:B34"/>
    <mergeCell ref="B36:B37"/>
    <mergeCell ref="C3:C4"/>
    <mergeCell ref="C24:C34"/>
    <mergeCell ref="C36:C37"/>
    <mergeCell ref="D3:D4"/>
    <mergeCell ref="D24:D34"/>
    <mergeCell ref="D36:D37"/>
    <mergeCell ref="E3:E4"/>
    <mergeCell ref="F3:F4"/>
    <mergeCell ref="G3:G4"/>
    <mergeCell ref="M3:M4"/>
    <mergeCell ref="N3:N4"/>
    <mergeCell ref="N21:N22"/>
    <mergeCell ref="O3:O4"/>
    <mergeCell ref="O21:O22"/>
    <mergeCell ref="O24:O34"/>
    <mergeCell ref="O36:O37"/>
    <mergeCell ref="P3:P4"/>
    <mergeCell ref="Q3:Q4"/>
    <mergeCell ref="Q24:Q34"/>
    <mergeCell ref="Q36:Q37"/>
  </mergeCells>
  <printOptions horizontalCentered="true"/>
  <pageMargins left="0.196527777777778" right="0.196527777777778" top="0.550694444444444" bottom="0.550694444444444" header="0.314583333333333" footer="0.314583333333333"/>
  <pageSetup paperSize="8" fitToHeight="0" orientation="landscape" useFirstPageNumber="tru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路网联结工程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</dc:creator>
  <cp:lastModifiedBy>greatwall</cp:lastModifiedBy>
  <dcterms:created xsi:type="dcterms:W3CDTF">2022-02-17T14:52:00Z</dcterms:created>
  <cp:lastPrinted>2022-06-25T11:39:00Z</cp:lastPrinted>
  <dcterms:modified xsi:type="dcterms:W3CDTF">2022-08-03T12:20:39Z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A9E2A02D68A14A6BAEE97ADB978777C8</vt:lpwstr>
  </property>
  <property fmtid="{D5CDD505-2E9C-101B-9397-08002B2CF9AE}" pid="3" name="KSOProductBuildVer">
    <vt:lpwstr>2052-11.8.2.10125</vt:lpwstr>
  </property>
</Properties>
</file>