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建制村公路单改双工程" sheetId="1" r:id="rId1"/>
  </sheets>
  <definedNames>
    <definedName name="_xlnm._FilterDatabase" localSheetId="0" hidden="1">通建制村公路单改双工程!$A$3:$N$389</definedName>
    <definedName name="_xlnm.Print_Area" localSheetId="0">通建制村公路单改双工程!$A$1:$N$388</definedName>
    <definedName name="_xlnm.Print_Titles" localSheetId="0">通建制村公路单改双工程!$3:$3</definedName>
  </definedNames>
  <calcPr calcId="144525"/>
</workbook>
</file>

<file path=xl/sharedStrings.xml><?xml version="1.0" encoding="utf-8"?>
<sst xmlns="http://schemas.openxmlformats.org/spreadsheetml/2006/main" count="2738" uniqueCount="1552">
  <si>
    <t>附件5</t>
  </si>
  <si>
    <t>2022年公路建设投资计划（通建制村公路单改双工程）</t>
  </si>
  <si>
    <t>序号</t>
  </si>
  <si>
    <t>地市</t>
  </si>
  <si>
    <t>区县</t>
  </si>
  <si>
    <t>项目名称</t>
  </si>
  <si>
    <t>建制村名称</t>
  </si>
  <si>
    <t>路线编码</t>
  </si>
  <si>
    <t>起点桩号</t>
  </si>
  <si>
    <t>止点桩号</t>
  </si>
  <si>
    <t>路段里程（公里）</t>
  </si>
  <si>
    <t>改建技术等级</t>
  </si>
  <si>
    <t>总投资（万元）</t>
  </si>
  <si>
    <t>建安费（万元）</t>
  </si>
  <si>
    <t>2022年车购税补助资金（万元）</t>
  </si>
  <si>
    <t>批复文号</t>
  </si>
  <si>
    <t>全省合计</t>
  </si>
  <si>
    <t>一</t>
  </si>
  <si>
    <t>韶关市</t>
  </si>
  <si>
    <t>小计</t>
  </si>
  <si>
    <t>乳源瑶族自治县</t>
  </si>
  <si>
    <t>C363线前进至枯塘</t>
  </si>
  <si>
    <t>前进村委会</t>
  </si>
  <si>
    <t>C363440232</t>
  </si>
  <si>
    <t>四级</t>
  </si>
  <si>
    <t>乳交基〔2021〕15号</t>
  </si>
  <si>
    <t>Y830线梅村至红岭</t>
  </si>
  <si>
    <t>红岭村委会</t>
  </si>
  <si>
    <t>Y830440232</t>
  </si>
  <si>
    <t>乳交基〔2021〕16号</t>
  </si>
  <si>
    <t>Y846线大村至大历村</t>
  </si>
  <si>
    <t>西岸村委</t>
  </si>
  <si>
    <t>Y846440232</t>
  </si>
  <si>
    <t>乳交基〔2021〕17号</t>
  </si>
  <si>
    <t>翁源县</t>
  </si>
  <si>
    <t>Y722线江尾-长塘单车道改双车道工程</t>
  </si>
  <si>
    <t>联光村委</t>
  </si>
  <si>
    <t>Y722440229</t>
  </si>
  <si>
    <t>翁交基〔2022〕1号</t>
  </si>
  <si>
    <t>Y803线江尾-径丰单车道改双车道工程</t>
  </si>
  <si>
    <t>葸岭村委</t>
  </si>
  <si>
    <t>Y803440229</t>
  </si>
  <si>
    <t>翁交基〔2022〕2号</t>
  </si>
  <si>
    <t>Y725线长江-江尾单车道改双车道工程</t>
  </si>
  <si>
    <t>联益村委</t>
  </si>
  <si>
    <t>Y725440229</t>
  </si>
  <si>
    <t>翁交基〔2022〕3号</t>
  </si>
  <si>
    <t>Y791线红岭-黄洞单车道改双车道工程</t>
  </si>
  <si>
    <t>黄洞村委</t>
  </si>
  <si>
    <t>Y791440229</t>
  </si>
  <si>
    <t>翁交基〔2022〕4号</t>
  </si>
  <si>
    <t>Y832线仙北-陈屋单车道改双车道工程</t>
  </si>
  <si>
    <t>仙北村委</t>
  </si>
  <si>
    <t>Y832440229</t>
  </si>
  <si>
    <t>翁交基〔2022〕5号</t>
  </si>
  <si>
    <t>C045线长江村委-新楼单车道改双车道工程</t>
  </si>
  <si>
    <t>长江村委</t>
  </si>
  <si>
    <t>C045440229</t>
  </si>
  <si>
    <t>翁交基〔2022〕6号</t>
  </si>
  <si>
    <t>南雄市</t>
  </si>
  <si>
    <t>南雄市主田镇主田至丰门坳单车道改双车道改建工程</t>
  </si>
  <si>
    <t>主田、城门、河南村委会</t>
  </si>
  <si>
    <t>Y480440282</t>
  </si>
  <si>
    <t>雄交工字〔2021〕28号</t>
  </si>
  <si>
    <t>南雄市Y495线鱼鲜至大汉单车道改双车道改建工程</t>
  </si>
  <si>
    <t>鱼仙、大汉村委会</t>
  </si>
  <si>
    <t>Y495440282</t>
  </si>
  <si>
    <t>雄交工字〔2021〕55号</t>
  </si>
  <si>
    <t>南雄市Y491坳子头至武岭三联单车道改双车道改建工程</t>
  </si>
  <si>
    <t>武岭村委会</t>
  </si>
  <si>
    <t>Y491440282</t>
  </si>
  <si>
    <t>雄交工字〔2022〕4号</t>
  </si>
  <si>
    <t>南雄市Y400古市至小坑等14条乡道单车道改双车道改建工程--Y436线山塘坳至上田坑标段</t>
  </si>
  <si>
    <t>梨树、坪山、上龙村委会</t>
  </si>
  <si>
    <t>Y436440282</t>
  </si>
  <si>
    <t>雄交工字〔2021〕50号</t>
  </si>
  <si>
    <t>南雄市Y400古市至小坑等14条乡道单车道改双车道改建工程--Y411线珠玑至上嵩标段</t>
  </si>
  <si>
    <t>洋湖、上嵩、叟里元村委会</t>
  </si>
  <si>
    <t>Y411440282</t>
  </si>
  <si>
    <t>雄交工字〔2022〕5号</t>
  </si>
  <si>
    <t>乐昌市</t>
  </si>
  <si>
    <t>Y023线前窖至迳子岭改建工程（单改双）</t>
  </si>
  <si>
    <t>关山</t>
  </si>
  <si>
    <t>Y023440281</t>
  </si>
  <si>
    <t>乐交字〔2021〕126号</t>
  </si>
  <si>
    <t>Y629线月坵至马糍塘改建工程（单改双）</t>
  </si>
  <si>
    <t>月坵</t>
  </si>
  <si>
    <t>Y629440281</t>
  </si>
  <si>
    <t>Y869线天井岗至民月改建工程（单改双）</t>
  </si>
  <si>
    <t>Y869440281</t>
  </si>
  <si>
    <t>Y675线东边至金竹山改建工程（单改双）</t>
  </si>
  <si>
    <t>金竹山</t>
  </si>
  <si>
    <t>Y675440281</t>
  </si>
  <si>
    <t>Y656线唐家洞至小山街口改建工程（单改双）</t>
  </si>
  <si>
    <t>小山</t>
  </si>
  <si>
    <t>Y656440281</t>
  </si>
  <si>
    <t>Y792线安口至横岭头改建工程（单改双）</t>
  </si>
  <si>
    <t>Y792440281</t>
  </si>
  <si>
    <t>Y766线马站塘至黄金洞改建工程（单改双）</t>
  </si>
  <si>
    <t>黄金洞</t>
  </si>
  <si>
    <t>Y766440281</t>
  </si>
  <si>
    <t>Y606线长岭头至铅锌矿改建工程（单改双）</t>
  </si>
  <si>
    <t>练塘</t>
  </si>
  <si>
    <t>Y606440281</t>
  </si>
  <si>
    <t>Y944线凉桥左岸至下后冲</t>
  </si>
  <si>
    <t>石溪</t>
  </si>
  <si>
    <t>Y944440281</t>
  </si>
  <si>
    <t>乐交字〔2022〕9号</t>
  </si>
  <si>
    <t>X822线茶料至浆源改建工程（四升三）</t>
  </si>
  <si>
    <t>茶料</t>
  </si>
  <si>
    <t>X822440281</t>
  </si>
  <si>
    <t>三级</t>
  </si>
  <si>
    <t>乐交字〔2022〕20号</t>
  </si>
  <si>
    <t>仁化县</t>
  </si>
  <si>
    <t>仁化县C468线腊里石村到水历村段通建制村单车道改双车道工程</t>
  </si>
  <si>
    <t>水历村委会</t>
  </si>
  <si>
    <t>C468440224</t>
  </si>
  <si>
    <t>仁交字〔2021〕21号</t>
  </si>
  <si>
    <t>仁化县Y558线S246线到官口村段通建制村单车道改双车道工程</t>
  </si>
  <si>
    <t>官口村委会</t>
  </si>
  <si>
    <t>Y558440224</t>
  </si>
  <si>
    <t>仁交字〔2021〕23号</t>
  </si>
  <si>
    <t>仁化县Y523线低坪村到莲河村段通建制村单车道改双车道工程</t>
  </si>
  <si>
    <t>莲河村委会</t>
  </si>
  <si>
    <t>Y523440224</t>
  </si>
  <si>
    <t>仁交字〔2021〕22号</t>
  </si>
  <si>
    <t>新丰县</t>
  </si>
  <si>
    <t>新丰县Y913线梁坝至三坑公路改造工程</t>
  </si>
  <si>
    <t>三坑村</t>
  </si>
  <si>
    <t>Y913440233</t>
  </si>
  <si>
    <t>新交基函〔2021〕37号</t>
  </si>
  <si>
    <t>新丰县X882线大马至丹桂山公路改造工程</t>
  </si>
  <si>
    <t>大埔村</t>
  </si>
  <si>
    <t>X882440233</t>
  </si>
  <si>
    <t>新交基函〔2021〕3号</t>
  </si>
  <si>
    <t>新丰县X172线西草至营盘公路改造工程</t>
  </si>
  <si>
    <t>下王村
西草村</t>
  </si>
  <si>
    <t>X172440233</t>
  </si>
  <si>
    <t>新交基函〔2021〕4号</t>
  </si>
  <si>
    <t>新丰县X880线马头至大陂径公路改造工程</t>
  </si>
  <si>
    <t>大陂村</t>
  </si>
  <si>
    <t>X880440233</t>
  </si>
  <si>
    <t>新交基函〔2021〕35号</t>
  </si>
  <si>
    <t>曲江区</t>
  </si>
  <si>
    <t>Y429线大村至下畔村</t>
  </si>
  <si>
    <t>大村村</t>
  </si>
  <si>
    <t>Y429440205</t>
  </si>
  <si>
    <t>韶曲交基〔2021〕60号</t>
  </si>
  <si>
    <t>C864河边至孟州坝</t>
  </si>
  <si>
    <t>孟州坝</t>
  </si>
  <si>
    <t>C864440205</t>
  </si>
  <si>
    <t>0</t>
  </si>
  <si>
    <t>韶曲交基〔2021〕61号</t>
  </si>
  <si>
    <t>2022年农村公路建制村通双车道改造（Y211线水楼至廖屋K0+000-K0+913）</t>
  </si>
  <si>
    <t>北约村委</t>
  </si>
  <si>
    <t>Y211440205</t>
  </si>
  <si>
    <t>韶曲交基〔2021〕77号</t>
  </si>
  <si>
    <t>2022年农村公路建制村通双车道改造（Y205线樟市至游屋K1+007-K3+481）</t>
  </si>
  <si>
    <t>五星村委</t>
  </si>
  <si>
    <t>Y205440205</t>
  </si>
  <si>
    <t>韶曲交基〔2021〕81号</t>
  </si>
  <si>
    <t>2022年农村公路建制村通双车道改造（Y366线樟市至贺屋K1+157-K2+560）</t>
  </si>
  <si>
    <t>光辉村委</t>
  </si>
  <si>
    <t>Y366440205</t>
  </si>
  <si>
    <t>韶曲交基〔2021〕80号</t>
  </si>
  <si>
    <t>始兴县</t>
  </si>
  <si>
    <t>始兴县Y325线沈所至水泥厂通建制村公路单车道改双车道工程</t>
  </si>
  <si>
    <t>石下村、石内村</t>
  </si>
  <si>
    <t>Y325440222</t>
  </si>
  <si>
    <t>始交发〔2022〕10号</t>
  </si>
  <si>
    <t>浈江区</t>
  </si>
  <si>
    <t>Y294线坎塘-内腾路面单改双工程</t>
  </si>
  <si>
    <t>内腾村委会</t>
  </si>
  <si>
    <t>Y294440204</t>
  </si>
  <si>
    <t>0.000</t>
  </si>
  <si>
    <t>6.720</t>
  </si>
  <si>
    <t>韶浈交〔2022〕13号</t>
  </si>
  <si>
    <t>Y296线长地头-西牛潭路面单改双工程</t>
  </si>
  <si>
    <t>西牛潭村委会</t>
  </si>
  <si>
    <t>Y296440204</t>
  </si>
  <si>
    <t>7.355</t>
  </si>
  <si>
    <t>韶浈交〔2022〕14号</t>
  </si>
  <si>
    <t>X793线马市至联俄段县道网升级联结工程</t>
  </si>
  <si>
    <t>黄田村委会</t>
  </si>
  <si>
    <t>X793440222</t>
  </si>
  <si>
    <t>始交发〔2022〕33号</t>
  </si>
  <si>
    <t>X813线江口至黄所县道网升级联结工程</t>
  </si>
  <si>
    <t>八一村委会</t>
  </si>
  <si>
    <t>X813440222</t>
  </si>
  <si>
    <t>7.250</t>
  </si>
  <si>
    <t>始交发〔2022〕32号</t>
  </si>
  <si>
    <t>仁化县Y566线腊泥石至黄泥迳段改建工程（单改双）</t>
  </si>
  <si>
    <t>光明村委会</t>
  </si>
  <si>
    <t>Y566440224</t>
  </si>
  <si>
    <t>2.674</t>
  </si>
  <si>
    <t>仁交字〔2022〕28号</t>
  </si>
  <si>
    <t>仁化县C472浈江桥至上道段改建工程（单改双）</t>
  </si>
  <si>
    <t>上道村委会</t>
  </si>
  <si>
    <t>C472440224</t>
  </si>
  <si>
    <t>0.349</t>
  </si>
  <si>
    <t>0.620</t>
  </si>
  <si>
    <t>仁交字〔2022〕24号</t>
  </si>
  <si>
    <t>仁化县Y628线黄坑至小溪段改建工程（单改双）</t>
  </si>
  <si>
    <t>小溪村委会</t>
  </si>
  <si>
    <t>Y628440224</t>
  </si>
  <si>
    <t>2.168</t>
  </si>
  <si>
    <t>2.965</t>
  </si>
  <si>
    <t>仁交字〔2022〕26号</t>
  </si>
  <si>
    <t>仁化县Y633线台滩至八村段改建工程（单改双）</t>
  </si>
  <si>
    <t>台滩村委会</t>
  </si>
  <si>
    <t>Y633440224</t>
  </si>
  <si>
    <t>0.535</t>
  </si>
  <si>
    <t>0.698</t>
  </si>
  <si>
    <t>仁交字〔2022〕27号</t>
  </si>
  <si>
    <t>仁化县董塘镇X811线凡口矿至大岭工业 园路面改造工程（路网提升）</t>
  </si>
  <si>
    <t>五一村委会</t>
  </si>
  <si>
    <t>X811440224</t>
  </si>
  <si>
    <t>4.106</t>
  </si>
  <si>
    <t>仁交字〔2022〕23号</t>
  </si>
  <si>
    <t>仁化县 Y625 线木村至下营段改建 工程（单改双）</t>
  </si>
  <si>
    <t>下营村委会</t>
  </si>
  <si>
    <t>Y625440224</t>
  </si>
  <si>
    <t>4.167</t>
  </si>
  <si>
    <t>仁交字〔2022〕25 号</t>
  </si>
  <si>
    <t>南雄市Y400线古市至小坑单车道改双车道改建工程</t>
  </si>
  <si>
    <t>小坑村委会</t>
  </si>
  <si>
    <t>Y400440282</t>
  </si>
  <si>
    <t>雄交工字〔2021〕26号</t>
  </si>
  <si>
    <t>二</t>
  </si>
  <si>
    <t>汕头市</t>
  </si>
  <si>
    <t>潮阳区</t>
  </si>
  <si>
    <t>广崎线</t>
  </si>
  <si>
    <t>南门村</t>
  </si>
  <si>
    <t>C342440513</t>
  </si>
  <si>
    <t>潮阳区交规〔2022〕9号</t>
  </si>
  <si>
    <t>广九线梅西段</t>
  </si>
  <si>
    <t>梅西村</t>
  </si>
  <si>
    <t>CI25440513</t>
  </si>
  <si>
    <t>潮阳区交规〔2022〕12号</t>
  </si>
  <si>
    <t>广九线梅东段</t>
  </si>
  <si>
    <t>梅东村</t>
  </si>
  <si>
    <t>潮阳区交规〔2022〕13号</t>
  </si>
  <si>
    <t>三</t>
  </si>
  <si>
    <t>江门市</t>
  </si>
  <si>
    <t>开平市</t>
  </si>
  <si>
    <t>2022年江门市开平市四好农村路建设乡道Y978线升级改造工程</t>
  </si>
  <si>
    <t>风洞村委会</t>
  </si>
  <si>
    <t>Y978440783</t>
  </si>
  <si>
    <t>开交规划〔2021〕17号</t>
  </si>
  <si>
    <t>2022年江门市开平市四好农村路建设村道CF18线升级改造工程</t>
  </si>
  <si>
    <t>大罗村村委会</t>
  </si>
  <si>
    <t>CF18440783</t>
  </si>
  <si>
    <t>开交规划字〔2021〕30号</t>
  </si>
  <si>
    <t>2022年江门市开平市四好农村路建设乡道YD15线升级改造工程</t>
  </si>
  <si>
    <t>儒东村委会</t>
  </si>
  <si>
    <t>YD15440783</t>
  </si>
  <si>
    <t>开交规划字〔2021〕31号</t>
  </si>
  <si>
    <t>2022年江门市开平市四好农村路建设村道CF56线升级改造工程</t>
  </si>
  <si>
    <t>棠红村委会</t>
  </si>
  <si>
    <t>CF56440783</t>
  </si>
  <si>
    <t>开交规划字〔2021〕33号</t>
  </si>
  <si>
    <t>2022年江门市开平市四好农村路建设村道C261线升级改造工程</t>
  </si>
  <si>
    <t>C261440783</t>
  </si>
  <si>
    <t>开交规划字〔2021〕37号</t>
  </si>
  <si>
    <t>鹤山市</t>
  </si>
  <si>
    <t>鹤山市昆中大道（礼龙线）扩建工程（K0-786.391~K2+844.929）</t>
  </si>
  <si>
    <t>昆中村委会</t>
  </si>
  <si>
    <t>Y886440784</t>
  </si>
  <si>
    <t>鹤交字
〔2021〕41号</t>
  </si>
  <si>
    <t>桃源镇乡道（Y963)桃富线道路改造工程</t>
  </si>
  <si>
    <t>富岗村委会</t>
  </si>
  <si>
    <t>Y963440784</t>
  </si>
  <si>
    <t>鹤交字
〔2021〕144号</t>
  </si>
  <si>
    <t>桃源镇县道（X558）林科所至色色摄影基地升级改造工程</t>
  </si>
  <si>
    <t>甘棠村委会</t>
  </si>
  <si>
    <t>X558440784</t>
  </si>
  <si>
    <t>鹤交字〔2022〕38号</t>
  </si>
  <si>
    <t>恩平市</t>
  </si>
  <si>
    <t>县道X834线潭洞路口至那吉圩段改扩建工程（K8+278-K9+610段）</t>
  </si>
  <si>
    <t>锦新、大莲、七星塘村委会</t>
  </si>
  <si>
    <t>X834440785</t>
  </si>
  <si>
    <t>恩交规建〔2021〕23号</t>
  </si>
  <si>
    <t>恩平市那吉镇那西村委会Y649扩建工程</t>
  </si>
  <si>
    <t>那西村委会</t>
  </si>
  <si>
    <t>Y649440785</t>
  </si>
  <si>
    <t>0.89</t>
  </si>
  <si>
    <t>恩交规建〔2021〕21号</t>
  </si>
  <si>
    <t>恩平市恩城街道顶冲村委会Y574扩建工程</t>
  </si>
  <si>
    <t>顶冲村委会</t>
  </si>
  <si>
    <t>Y574440785</t>
  </si>
  <si>
    <t>1.5</t>
  </si>
  <si>
    <t>3.316</t>
  </si>
  <si>
    <t>恩交规建〔2021〕16号</t>
  </si>
  <si>
    <t>恩平市东成镇石路村委会C862扩建工程</t>
  </si>
  <si>
    <t>石路村委会</t>
  </si>
  <si>
    <t>C862440785</t>
  </si>
  <si>
    <t>0.557</t>
  </si>
  <si>
    <t>恩交规建〔2021〕15号</t>
  </si>
  <si>
    <t>恩平市横陂镇新潮村委会C828扩建工程</t>
  </si>
  <si>
    <t>新潮村委会</t>
  </si>
  <si>
    <t>C828440785</t>
  </si>
  <si>
    <t>0.703</t>
  </si>
  <si>
    <t>恩交规建〔2021〕18号</t>
  </si>
  <si>
    <t>恩平市圣堂镇湴朗村委会Y583扩建工程</t>
  </si>
  <si>
    <t>湴朗村委会</t>
  </si>
  <si>
    <t>Y583440785</t>
  </si>
  <si>
    <t>恩交规建〔2021〕22号</t>
  </si>
  <si>
    <t>CA27五联线升级改造工程</t>
  </si>
  <si>
    <t>五联村委会</t>
  </si>
  <si>
    <t>CA27440783</t>
  </si>
  <si>
    <t>开交规划字（2022）24号</t>
  </si>
  <si>
    <t>C009长江线升级改造工程</t>
  </si>
  <si>
    <t>蕉园村委会</t>
  </si>
  <si>
    <t>C009440783</t>
  </si>
  <si>
    <t>开交规划字（2022）19号</t>
  </si>
  <si>
    <t>C010下间线升级改造工程</t>
  </si>
  <si>
    <t>C010440783</t>
  </si>
  <si>
    <t>恩平市牛江镇高联村委会Y670扩建工程</t>
  </si>
  <si>
    <t>高联村委会</t>
  </si>
  <si>
    <t>Y670440785</t>
  </si>
  <si>
    <t>恩交规建〔2022〕8号</t>
  </si>
  <si>
    <t>恩平市大槐镇河湾村委会C843扩建工程</t>
  </si>
  <si>
    <t>河湾村委会</t>
  </si>
  <si>
    <t>C843440785</t>
  </si>
  <si>
    <t>恩交规建〔2022〕9号</t>
  </si>
  <si>
    <t>台山市</t>
  </si>
  <si>
    <t>台山市县道X803线龙江桥至三八中学段改建工程</t>
  </si>
  <si>
    <t>塘洞村委会</t>
  </si>
  <si>
    <t>X803440741</t>
  </si>
  <si>
    <t>台交〔2021〕31号</t>
  </si>
  <si>
    <t>台山市水步镇C057井岗桥至长坑村道路改建工程</t>
  </si>
  <si>
    <t>长坑村委会</t>
  </si>
  <si>
    <t xml:space="preserve"> C057440781</t>
  </si>
  <si>
    <t>台交〔2022〕83号</t>
  </si>
  <si>
    <t>台山市县道X539线深井镇罗谷迳至联和段路面改建工程可</t>
  </si>
  <si>
    <t>联和村委会</t>
  </si>
  <si>
    <t>X539440781</t>
  </si>
  <si>
    <t>台交〔2022〕165号</t>
  </si>
  <si>
    <t>四</t>
  </si>
  <si>
    <t>湛江市</t>
  </si>
  <si>
    <t>麻章区</t>
  </si>
  <si>
    <t>湛江市麻章区太平镇乡道Y199（李宅-调浪）路面改造工程</t>
  </si>
  <si>
    <t>太平北山村委会</t>
  </si>
  <si>
    <t>Y199440811</t>
  </si>
  <si>
    <t>湛麻交规函〔2022〕1号</t>
  </si>
  <si>
    <t>湛江市麻章区湖光镇乡道Y152（1+000-园坡）路面改造工程</t>
  </si>
  <si>
    <t>园坡村委会</t>
  </si>
  <si>
    <t>Y152440811</t>
  </si>
  <si>
    <t>湛麻交规函〔2022〕2号</t>
  </si>
  <si>
    <t>湛江市麻章区湖光镇村道C701（程村-体村）路面改造工程</t>
  </si>
  <si>
    <t>体村村委会</t>
  </si>
  <si>
    <t>C701440811</t>
  </si>
  <si>
    <t>湛麻交规函〔2022〕3号</t>
  </si>
  <si>
    <t>湛江市麻章区太平镇村道C294（卜品-卜品仔）路面改造工程</t>
  </si>
  <si>
    <t>卜品村委会</t>
  </si>
  <si>
    <t>C294440811</t>
  </si>
  <si>
    <t>湛麻交规函〔2022〕4号</t>
  </si>
  <si>
    <t>湛江市麻章区湖光镇乡道Y155（谭排-云脚）路面改造工程</t>
  </si>
  <si>
    <t>云脚村委会</t>
  </si>
  <si>
    <t>Y155440811</t>
  </si>
  <si>
    <t>湛麻交规函〔2022〕5号</t>
  </si>
  <si>
    <t>湛江市麻章区太平镇村道C329（王村村委-山尾）路面改造工程</t>
  </si>
  <si>
    <t>麻章王村村委会</t>
  </si>
  <si>
    <t>C329440811</t>
  </si>
  <si>
    <t>湛麻交规函〔2022〕6号</t>
  </si>
  <si>
    <t>湛江市麻章区太平镇村道C318（洋泗塘-边园）路面改造工程</t>
  </si>
  <si>
    <t>六礼村委会</t>
  </si>
  <si>
    <t>C318440811</t>
  </si>
  <si>
    <t>湛麻交规函〔2022〕7号</t>
  </si>
  <si>
    <t>湛江市麻章区县道691线太平至遂溪坡尾村段改造工程</t>
  </si>
  <si>
    <t>乌塘村、南夏村</t>
  </si>
  <si>
    <t>X691440811</t>
  </si>
  <si>
    <t>湛麻交〔2020〕23号</t>
  </si>
  <si>
    <t>雷州市</t>
  </si>
  <si>
    <t>乡道Y400线卜扎-韶山公路改造工程</t>
  </si>
  <si>
    <t>韶山村委会</t>
  </si>
  <si>
    <t>Y400440882</t>
  </si>
  <si>
    <t>雷交函〔2021〕206号</t>
  </si>
  <si>
    <t>乡道Y401线武黎-南山公路改造工程</t>
  </si>
  <si>
    <t>芙蓉村委会</t>
  </si>
  <si>
    <t>Y401440882</t>
  </si>
  <si>
    <t>乡道Y554线十八队-南郡村委会公路改造工程</t>
  </si>
  <si>
    <t>南郡村委会</t>
  </si>
  <si>
    <t>Y554440882</t>
  </si>
  <si>
    <t>乡道Y597线方村-埔西村委公路改造工程</t>
  </si>
  <si>
    <t>埔西村委会</t>
  </si>
  <si>
    <t>Y597440882</t>
  </si>
  <si>
    <t>乡道Y392线沈塘-韶山排落站公路改造工程</t>
  </si>
  <si>
    <t>孟山村委会</t>
  </si>
  <si>
    <t>Y392440882</t>
  </si>
  <si>
    <t>乡道Y734线处井路口-温宅公路改造工程</t>
  </si>
  <si>
    <t>处井村委会</t>
  </si>
  <si>
    <t>Y734440882</t>
  </si>
  <si>
    <t>乡道Y416线信村-公和公路改造工程</t>
  </si>
  <si>
    <t>信村村委会</t>
  </si>
  <si>
    <t>Y416440882</t>
  </si>
  <si>
    <t>雷交〔2021〕159号</t>
  </si>
  <si>
    <t>乡道Y423乌湾-元奏公路改造工程</t>
  </si>
  <si>
    <t>元奏村委会</t>
  </si>
  <si>
    <t>Y423440882</t>
  </si>
  <si>
    <t>雷交〔2021〕158号</t>
  </si>
  <si>
    <t>乡道Y215线土头路口-龙仔村公路改造工程</t>
  </si>
  <si>
    <t>土头村委会</t>
  </si>
  <si>
    <t>Y215440882</t>
  </si>
  <si>
    <t>雷交函（2022）11号</t>
  </si>
  <si>
    <t>乡道Y243线那奥路口-那奥公路改造工程</t>
  </si>
  <si>
    <t>那澳村委会</t>
  </si>
  <si>
    <t>Y243440882</t>
  </si>
  <si>
    <t>雷交函（2022）12号</t>
  </si>
  <si>
    <t>乡道Y256线东里-新港公路改造工程</t>
  </si>
  <si>
    <t>北坑村委会</t>
  </si>
  <si>
    <t>Y256440882</t>
  </si>
  <si>
    <t>雷交函（2022）13号</t>
  </si>
  <si>
    <t>乡道Y264线英楼-英楼渡口公路改造工程</t>
  </si>
  <si>
    <t>英楼村委会</t>
  </si>
  <si>
    <t>Y264440882</t>
  </si>
  <si>
    <t>雷交函（2022）14号</t>
  </si>
  <si>
    <t>乡道Y410线六圹-洪流公路改造工程</t>
  </si>
  <si>
    <t>洪流村委会</t>
  </si>
  <si>
    <t>Y410440882</t>
  </si>
  <si>
    <t>雷交函（2022）15号</t>
  </si>
  <si>
    <t>乡道Y413线杨家-倜傥公路改造工程</t>
  </si>
  <si>
    <t>倜傥村委会</t>
  </si>
  <si>
    <t>Y413440882</t>
  </si>
  <si>
    <t>雷交函（2022）16号</t>
  </si>
  <si>
    <t>乡道Y517线康港-南边黄公路改造工程</t>
  </si>
  <si>
    <t>南黄村委会</t>
  </si>
  <si>
    <t>Y517440882</t>
  </si>
  <si>
    <t>雷交函（2022）17号</t>
  </si>
  <si>
    <t>乡道Y807线松柏路口-扶桥西公路改造工程</t>
  </si>
  <si>
    <t>扶桥村村委会</t>
  </si>
  <si>
    <t>Y807440882</t>
  </si>
  <si>
    <t>雷交函（2022）51号</t>
  </si>
  <si>
    <t>吴川市</t>
  </si>
  <si>
    <t>县道X728长三线长岐至东塘(K0+000-K1+829)段路面改造工程</t>
  </si>
  <si>
    <t>顿流、多曹</t>
  </si>
  <si>
    <t>X728440883</t>
  </si>
  <si>
    <t>吴交运函〔2021〕325号</t>
  </si>
  <si>
    <t>遂溪县</t>
  </si>
  <si>
    <t>Y683线新田至畔塘段路面改造工程</t>
  </si>
  <si>
    <t>坡头村委会</t>
  </si>
  <si>
    <t>Y683440823</t>
  </si>
  <si>
    <t>遂交函〔2021〕155</t>
  </si>
  <si>
    <t>遂溪机场至国道G207公路路面改造工程</t>
  </si>
  <si>
    <t>风朗村委</t>
  </si>
  <si>
    <t>Y646440823</t>
  </si>
  <si>
    <t>遂交函〔2022〕56号</t>
  </si>
  <si>
    <t>Y574线水流初级中学至水流村委会段公路路面改造工程</t>
  </si>
  <si>
    <t>水流村委会</t>
  </si>
  <si>
    <t>Y574440823</t>
  </si>
  <si>
    <t>遂交函〔2021〕185</t>
  </si>
  <si>
    <t>徐闻县</t>
  </si>
  <si>
    <t>徐闻县乡道Y285线文丰园至迈报公路升级改造工程</t>
  </si>
  <si>
    <t>文丰园村委会</t>
  </si>
  <si>
    <t>Y285440825</t>
  </si>
  <si>
    <t>徐交规划审〔2021〕5</t>
  </si>
  <si>
    <t>迈陈至西连大井（Y348线东湖路口至大井）公路升级改造工程</t>
  </si>
  <si>
    <t>北海村委会</t>
  </si>
  <si>
    <t>Y348440825</t>
  </si>
  <si>
    <t>徐交规划审〔2022〕8号</t>
  </si>
  <si>
    <t>徐闻县县道X836胜下线（胜利路口至县道X702仙下线段）公路升级改造工程</t>
  </si>
  <si>
    <t>胜利村委会</t>
  </si>
  <si>
    <t>X836440825</t>
  </si>
  <si>
    <t>徐交规划审〔2022〕7号</t>
  </si>
  <si>
    <t>坡头区</t>
  </si>
  <si>
    <t>Y121线5+000-梧村（五合至梧村村委会段）路面改造工程</t>
  </si>
  <si>
    <t>梧村村委会</t>
  </si>
  <si>
    <t>Y121440804</t>
  </si>
  <si>
    <t>湛坡交函〔2021〕57号</t>
  </si>
  <si>
    <t>廉江市</t>
  </si>
  <si>
    <t>廉江市石角镇Y133线公路改造工程</t>
  </si>
  <si>
    <t>三合村委会</t>
  </si>
  <si>
    <t>Y133440881</t>
  </si>
  <si>
    <t>廉交规〔2021〕9</t>
  </si>
  <si>
    <t>廉江市石颈镇Y808线公路改造工程</t>
  </si>
  <si>
    <t>山埇村委会</t>
  </si>
  <si>
    <t>Y808440881</t>
  </si>
  <si>
    <t>廉交规〔2021〕31</t>
  </si>
  <si>
    <t>X672线岭尾至泮北路面改造工程</t>
  </si>
  <si>
    <t>岭尾村委会</t>
  </si>
  <si>
    <t>X672440804</t>
  </si>
  <si>
    <t>1.068</t>
  </si>
  <si>
    <t>5.379</t>
  </si>
  <si>
    <t>湛坡交函〔2021〕69号</t>
  </si>
  <si>
    <t>徐闻县县道X842线响水潭至广安段公路建设工程</t>
  </si>
  <si>
    <t>麻城村委会</t>
  </si>
  <si>
    <t>X842440825</t>
  </si>
  <si>
    <t>12.261</t>
  </si>
  <si>
    <t>13.779</t>
  </si>
  <si>
    <t>徐交规划审〔2022〕6号</t>
  </si>
  <si>
    <t>南山镇五里至毛练（县道X841线K0+000-K1+134、乡道Y271线K+000-K3+904段原乡道Y271下井-石园K0+000-K5+038段）公路改造工程</t>
  </si>
  <si>
    <t>芒海村委会</t>
  </si>
  <si>
    <t>Y271440825</t>
  </si>
  <si>
    <t>2.095</t>
  </si>
  <si>
    <t>3.904</t>
  </si>
  <si>
    <t>徐交规划审〔2022〕3号</t>
  </si>
  <si>
    <t>廉江市高桥镇乡道Y782线公路改造工程</t>
  </si>
  <si>
    <t>红寨村</t>
  </si>
  <si>
    <t>Y782440881</t>
  </si>
  <si>
    <t>4.928</t>
  </si>
  <si>
    <t>廉交规〔2022〕16号</t>
  </si>
  <si>
    <t>廉江市雅塘镇乡道Y744线公里改造工程</t>
  </si>
  <si>
    <t>山角村</t>
  </si>
  <si>
    <t>Y744440881</t>
  </si>
  <si>
    <t>1.982</t>
  </si>
  <si>
    <t>3.103</t>
  </si>
  <si>
    <t>廉交规〔2022〕14号</t>
  </si>
  <si>
    <t>廉江市新民镇乡道Y793线公路改造工程</t>
  </si>
  <si>
    <t>田界村</t>
  </si>
  <si>
    <t>Y793440881</t>
  </si>
  <si>
    <t>1.429</t>
  </si>
  <si>
    <t>廉交规〔2022〕10号</t>
  </si>
  <si>
    <t>廉江市塘蓬镇Y826线公里改造工程</t>
  </si>
  <si>
    <t>潭村</t>
  </si>
  <si>
    <t>Y826440881</t>
  </si>
  <si>
    <t>0.465</t>
  </si>
  <si>
    <t>2.828</t>
  </si>
  <si>
    <t>廉交规〔2022〕18号</t>
  </si>
  <si>
    <t>廉江市车板镇乡道Y857线公里改造工程</t>
  </si>
  <si>
    <t>南垌村</t>
  </si>
  <si>
    <t>Y857440881</t>
  </si>
  <si>
    <t>2.632</t>
  </si>
  <si>
    <t>廉交规〔2022〕11号</t>
  </si>
  <si>
    <t>廉江市塘蓬镇乡道Y941线公里改造工程</t>
  </si>
  <si>
    <t>石宁村</t>
  </si>
  <si>
    <t>Y941440881</t>
  </si>
  <si>
    <t>1.906</t>
  </si>
  <si>
    <t>廉交规〔2022〕13号</t>
  </si>
  <si>
    <t>廉江市石城镇乡道Y909线公里改造工程</t>
  </si>
  <si>
    <t>茶山村</t>
  </si>
  <si>
    <t>Y909440881</t>
  </si>
  <si>
    <t>1.190</t>
  </si>
  <si>
    <t>7.166</t>
  </si>
  <si>
    <t>廉交规〔2022〕17号</t>
  </si>
  <si>
    <t>廉江市和寮镇乡道Y866线公里改造工程</t>
  </si>
  <si>
    <t>蕉林村</t>
  </si>
  <si>
    <t>Y866440881</t>
  </si>
  <si>
    <t>0.612</t>
  </si>
  <si>
    <t>3.490</t>
  </si>
  <si>
    <t>廉交规〔2022〕12号</t>
  </si>
  <si>
    <t>廉江市营仔镇乡道Y331公里改造工程</t>
  </si>
  <si>
    <t>新围仔村</t>
  </si>
  <si>
    <t>Y331440881</t>
  </si>
  <si>
    <t>1.562</t>
  </si>
  <si>
    <t>廉交规〔2022〕15号</t>
  </si>
  <si>
    <t>Y765马铁村委-坡胆村</t>
  </si>
  <si>
    <t>马铁村委会</t>
  </si>
  <si>
    <t>Y765440882</t>
  </si>
  <si>
    <t>2.396</t>
  </si>
  <si>
    <t>雷交〔2022〕70号</t>
  </si>
  <si>
    <t>关于雷州市乌石镇乡道Y541线塘东至港彩升级改造工程</t>
  </si>
  <si>
    <t>港彩村委会</t>
  </si>
  <si>
    <t>Y541440882</t>
  </si>
  <si>
    <t>1.702</t>
  </si>
  <si>
    <t>雷交〔2022〕98号</t>
  </si>
  <si>
    <t>雷州市客路镇乡道Y539线枫树塘至车连塘升级改造工程</t>
  </si>
  <si>
    <t>赵宅村委会</t>
  </si>
  <si>
    <t>Y539440882</t>
  </si>
  <si>
    <t>2.832</t>
  </si>
  <si>
    <t>雷交〔2022〕100号</t>
  </si>
  <si>
    <t>雷州市南兴镇乡道Y536线青坭至东园升级改造工程</t>
  </si>
  <si>
    <t>荇州村委会</t>
  </si>
  <si>
    <t>Y536440882</t>
  </si>
  <si>
    <t>1.548</t>
  </si>
  <si>
    <t>雷交〔2022〕99号</t>
  </si>
  <si>
    <t>县道X664黄尖线（K6+980-K15+688）段路面改造工程</t>
  </si>
  <si>
    <t>牛路头村委会</t>
  </si>
  <si>
    <t>X664440883</t>
  </si>
  <si>
    <t>吴交运函〔2022〕275号</t>
  </si>
  <si>
    <t>五</t>
  </si>
  <si>
    <t>茂名市</t>
  </si>
  <si>
    <t>茂南区</t>
  </si>
  <si>
    <t>Y180五联段单车道改双车道工程</t>
  </si>
  <si>
    <t>Y180440902</t>
  </si>
  <si>
    <t>茂南交基〔2021〕4号</t>
  </si>
  <si>
    <t>电白区</t>
  </si>
  <si>
    <t>Y868通建村公路单车道改双车道改造工程</t>
  </si>
  <si>
    <t>下河村委会</t>
  </si>
  <si>
    <t>Y868440904</t>
  </si>
  <si>
    <t>电交复〔2021〕178号</t>
  </si>
  <si>
    <t>Y874通建村公路单车道改双车道改造工程</t>
  </si>
  <si>
    <t>下垌岭村委会</t>
  </si>
  <si>
    <t>Y874440904</t>
  </si>
  <si>
    <t>Y186通建村公路单车道改双车道改造工程</t>
  </si>
  <si>
    <t>山蕉窝村委会</t>
  </si>
  <si>
    <t>Y186440904</t>
  </si>
  <si>
    <t>Y185通建村公路单车道改双车道改造工程</t>
  </si>
  <si>
    <t>黄岭村委会</t>
  </si>
  <si>
    <t>Y185440904</t>
  </si>
  <si>
    <t>Y910通建村公路单车道改双车道改造工程</t>
  </si>
  <si>
    <t>茶亭村委会</t>
  </si>
  <si>
    <t>Y910440904</t>
  </si>
  <si>
    <t>高州市</t>
  </si>
  <si>
    <t>宝光街道C106水响至广潭岭单改双工程</t>
  </si>
  <si>
    <t>广潭村委会</t>
  </si>
  <si>
    <t>C106440981</t>
  </si>
  <si>
    <t>高交复〔2021〕37号</t>
  </si>
  <si>
    <t>X816线间塘至板桥垌公路</t>
  </si>
  <si>
    <t>中间堂</t>
  </si>
  <si>
    <t>X816440981</t>
  </si>
  <si>
    <t>高交复〔2021〕41</t>
  </si>
  <si>
    <t>X804线泗水至新坡公路</t>
  </si>
  <si>
    <t>下村、林丰、大联</t>
  </si>
  <si>
    <t>X804440981</t>
  </si>
  <si>
    <t>化州市</t>
  </si>
  <si>
    <t>化州市那务镇Y347线元山至元洲升级改造（单改双）工程</t>
  </si>
  <si>
    <t>元洲村委会</t>
  </si>
  <si>
    <t>Y347440982</t>
  </si>
  <si>
    <t>化交复
〔2021〕41号</t>
  </si>
  <si>
    <t>化州市平定镇Y371线六赠至积田升级改造（单改双）工程</t>
  </si>
  <si>
    <t>积田村委会</t>
  </si>
  <si>
    <t>Y371440982</t>
  </si>
  <si>
    <t>化交复
〔2021〕45号</t>
  </si>
  <si>
    <t>信宜市</t>
  </si>
  <si>
    <t>北界镇Y256长坡至六云单改双工程（单改双）</t>
  </si>
  <si>
    <t>六云</t>
  </si>
  <si>
    <t>Y256440983</t>
  </si>
  <si>
    <t>信交基审〔2021〕37</t>
  </si>
  <si>
    <t>合水镇Y334车田坑至东田单改双工程（单改双）</t>
  </si>
  <si>
    <t>东田</t>
  </si>
  <si>
    <t>Y334440983</t>
  </si>
  <si>
    <t>平塘镇Y328竹瓦径口至甘垌单改双工程</t>
  </si>
  <si>
    <t>甘垌</t>
  </si>
  <si>
    <t>Y328440983</t>
  </si>
  <si>
    <t>信交基审〔2021〕39号</t>
  </si>
  <si>
    <t>思贺镇Y346高田坳至大垌单改双工程</t>
  </si>
  <si>
    <t>高田</t>
  </si>
  <si>
    <t>Y346440983</t>
  </si>
  <si>
    <t>茶山镇Y416茶山至榕垌单改双工程</t>
  </si>
  <si>
    <t>榕垌</t>
  </si>
  <si>
    <t>Y416440983</t>
  </si>
  <si>
    <t>朱砂镇Y310文料至石岗单改双工程</t>
  </si>
  <si>
    <t>文料村委会</t>
  </si>
  <si>
    <t>Y310440983</t>
  </si>
  <si>
    <t>X621线顿梭至贵牌段公路改造工程（单改双）</t>
  </si>
  <si>
    <t>贵牌村委会</t>
  </si>
  <si>
    <t>X621440981</t>
  </si>
  <si>
    <t>高交复〔2022〕10号</t>
  </si>
  <si>
    <t>X621线大石垌至丁堂段公路改造工程（单改双）</t>
  </si>
  <si>
    <t>大石垌村委会</t>
  </si>
  <si>
    <t>Y710线省道S280至木禾塘段公路改造工程（单改双）</t>
  </si>
  <si>
    <t>木禾塘村委会</t>
  </si>
  <si>
    <t>Y710440981</t>
  </si>
  <si>
    <t>Y697线大拜至湾腰段公路改造工程（单改双）</t>
  </si>
  <si>
    <t>湾腰村委会</t>
  </si>
  <si>
    <t>Y697440981</t>
  </si>
  <si>
    <t>X800线罗汉至良垌公路改造工程</t>
  </si>
  <si>
    <t>良垌村委会</t>
  </si>
  <si>
    <t>X800440983</t>
  </si>
  <si>
    <t>信交审批〔2022〕64号</t>
  </si>
  <si>
    <t>X651线金垌段公路改造工程</t>
  </si>
  <si>
    <t>南屯村委会</t>
  </si>
  <si>
    <t>X651440983</t>
  </si>
  <si>
    <t>信交审批〔2022〕66号</t>
  </si>
  <si>
    <t>化州市X828线六角埇至龙湖升级改造（单改双）工程</t>
  </si>
  <si>
    <t>六角埇</t>
  </si>
  <si>
    <t>X828440982</t>
  </si>
  <si>
    <t>化交复
〔2022〕37号</t>
  </si>
  <si>
    <t>乡道Y105单车道改双车道工程</t>
  </si>
  <si>
    <t>南塘村委会</t>
  </si>
  <si>
    <t>Y105440902</t>
  </si>
  <si>
    <t>茂南交基〔2021〕15号</t>
  </si>
  <si>
    <t>Y127元亨段单车道改双车道工程</t>
  </si>
  <si>
    <t>元亨村委会</t>
  </si>
  <si>
    <t>Y127440902</t>
  </si>
  <si>
    <t>茂南交基〔2021〕7号</t>
  </si>
  <si>
    <t>高州市沙田镇Y594线新村至高朗公路改造工程（单改双）</t>
  </si>
  <si>
    <t>周村村委会</t>
  </si>
  <si>
    <t>Y594440981</t>
  </si>
  <si>
    <t>高交复〔2022〕11号</t>
  </si>
  <si>
    <t>白石镇Y412义渡至扶龙桥单改双工程</t>
  </si>
  <si>
    <t>扶龙村</t>
  </si>
  <si>
    <t>Y412440983</t>
  </si>
  <si>
    <t>六</t>
  </si>
  <si>
    <t>肇庆市</t>
  </si>
  <si>
    <t>高要区</t>
  </si>
  <si>
    <t>高要区河台镇Y107线K0+000~K4+333和C247线K0+000~K0+827路面扩宽工程</t>
  </si>
  <si>
    <t>龙城村委会</t>
  </si>
  <si>
    <t>Y107441204</t>
  </si>
  <si>
    <t>5.160</t>
  </si>
  <si>
    <t>高交基（2022）11号</t>
  </si>
  <si>
    <t>广宁县</t>
  </si>
  <si>
    <t>广宁县通建制村改双车道工程（Y491罗文口-佛坳）</t>
  </si>
  <si>
    <t>吉崀村委会</t>
  </si>
  <si>
    <t>Y491441223</t>
  </si>
  <si>
    <t>宁交〔2022〕3号</t>
  </si>
  <si>
    <t>广宁县通建制村单车道改双车道工程（Y454九云-金坑段）</t>
  </si>
  <si>
    <t>白银村委会</t>
  </si>
  <si>
    <t>Y454441223</t>
  </si>
  <si>
    <t>1.815</t>
  </si>
  <si>
    <t>宁交〔2021〕322号</t>
  </si>
  <si>
    <t>怀集县</t>
  </si>
  <si>
    <t>怀集县Y661线沙田至湘田通建制村双车道改造工程</t>
  </si>
  <si>
    <t>湘田村委会</t>
  </si>
  <si>
    <t>Y661441224</t>
  </si>
  <si>
    <t>4.000</t>
  </si>
  <si>
    <t>怀交基〔2021〕94号</t>
  </si>
  <si>
    <t>封开县</t>
  </si>
  <si>
    <t>封开县C948线羊鹿角至前庄通行政村单改双工程</t>
  </si>
  <si>
    <t>前庄村委会</t>
  </si>
  <si>
    <t>C948441225</t>
  </si>
  <si>
    <t>1.659</t>
  </si>
  <si>
    <t>封交函〔2021〕72号</t>
  </si>
  <si>
    <t>德庆县</t>
  </si>
  <si>
    <t>X423及Y965凤村至新星</t>
  </si>
  <si>
    <t>新星</t>
  </si>
  <si>
    <t>X423441226</t>
  </si>
  <si>
    <t>12.758</t>
  </si>
  <si>
    <t>14.413</t>
  </si>
  <si>
    <t>德交〔2022〕9号</t>
  </si>
  <si>
    <t>Y943线凤村口至罗横</t>
  </si>
  <si>
    <t>罗横</t>
  </si>
  <si>
    <t>Y943441226</t>
  </si>
  <si>
    <t>4.330</t>
  </si>
  <si>
    <t>德交〔2022〕10号</t>
  </si>
  <si>
    <t>四会市</t>
  </si>
  <si>
    <t xml:space="preserve">Y319线芙蓉至水口单改双改造工程 </t>
  </si>
  <si>
    <t>芙蓉</t>
  </si>
  <si>
    <t>Y319441284</t>
  </si>
  <si>
    <t>5.750</t>
  </si>
  <si>
    <t>四交批〔2022〕25号</t>
  </si>
  <si>
    <t>广宁县横山镇X458横山街至大良口段拓宽改造工程</t>
  </si>
  <si>
    <t>大信村委会、大志村委会、大诚村委会</t>
  </si>
  <si>
    <t>X458441223</t>
  </si>
  <si>
    <t>宁交〔2022〕27号</t>
  </si>
  <si>
    <t>中洲镇Y613线三联至水迳段单改双工程</t>
  </si>
  <si>
    <t>三联村委会</t>
  </si>
  <si>
    <t>Y613441224</t>
  </si>
  <si>
    <t>怀交基〔2022〕47号</t>
  </si>
  <si>
    <t>肇庆市高要区河台镇Y109线K2+040~K6+740（三联至五联）单改双工程</t>
  </si>
  <si>
    <t>Y109441204</t>
  </si>
  <si>
    <t>高交基〔2021〕62号</t>
  </si>
  <si>
    <t>Y954线武垄至罗冲</t>
  </si>
  <si>
    <t>武垄、罗冲</t>
  </si>
  <si>
    <t>Y954441226</t>
  </si>
  <si>
    <t>德交〔2022〕5号、德交〔2022〕10号</t>
  </si>
  <si>
    <t>七</t>
  </si>
  <si>
    <t>惠州市</t>
  </si>
  <si>
    <t>惠城区</t>
  </si>
  <si>
    <t>汝湖镇茶径村至大岭头村双车道改造工程</t>
  </si>
  <si>
    <t>大岭头村委会</t>
  </si>
  <si>
    <t>YG63441302</t>
  </si>
  <si>
    <t>惠城交路〔2021〕29号</t>
  </si>
  <si>
    <t>博罗县</t>
  </si>
  <si>
    <t>博罗县横河镇下河村Y568线路面改造工程</t>
  </si>
  <si>
    <t>横河镇下河村</t>
  </si>
  <si>
    <t>Y568441322</t>
  </si>
  <si>
    <t>博交发〔2021〕52</t>
  </si>
  <si>
    <t>博罗县园洲镇凤山村Y555线路面改造工程</t>
  </si>
  <si>
    <t>园洲镇凤山村</t>
  </si>
  <si>
    <t>Y555441322</t>
  </si>
  <si>
    <t>博交发〔2021〕50</t>
  </si>
  <si>
    <t>惠阳区</t>
  </si>
  <si>
    <t>惠阳区YA14线老三—大窝山单车道改双车道改造工程</t>
  </si>
  <si>
    <t>官田村</t>
  </si>
  <si>
    <t>YA14441303</t>
  </si>
  <si>
    <t>惠阳交字〔2021〕171 号</t>
  </si>
  <si>
    <t>惠阳区Y707线长龙—山顶单车道改双车道改造工程</t>
  </si>
  <si>
    <t>山顶村</t>
  </si>
  <si>
    <t>Y707441303</t>
  </si>
  <si>
    <t>惠阳交字〔2021〕171号</t>
  </si>
  <si>
    <t>惠阳区YA68线三坑—黄花岭单车道改双车道改造工程</t>
  </si>
  <si>
    <t>YA68441303</t>
  </si>
  <si>
    <t>惠阳区CD58线大岭下村道单车道改双车道改造工程</t>
  </si>
  <si>
    <t>新联村</t>
  </si>
  <si>
    <t>CD58441303</t>
  </si>
  <si>
    <t>惠东县</t>
  </si>
  <si>
    <t>铁涌镇田洋－河潭公路单车道改双车道扩宽工程</t>
  </si>
  <si>
    <t>田洋村</t>
  </si>
  <si>
    <t>YM08441323</t>
  </si>
  <si>
    <t>惠东交〔2021〕108号</t>
  </si>
  <si>
    <t>梁屋村</t>
  </si>
  <si>
    <t>Y951441323</t>
  </si>
  <si>
    <t>光明村</t>
  </si>
  <si>
    <t>YM56441323</t>
  </si>
  <si>
    <t>梁化镇齐眉塘村单改双拓宽工程</t>
  </si>
  <si>
    <t>齐眉塘</t>
  </si>
  <si>
    <t>Y787441323</t>
  </si>
  <si>
    <t>惠东交〔2021〕462号</t>
  </si>
  <si>
    <t>梁化镇吕屋坪村单改双拓宽工程</t>
  </si>
  <si>
    <t>吕屋坪</t>
  </si>
  <si>
    <t>Y685441323</t>
  </si>
  <si>
    <t>惠东交〔2021〕463号</t>
  </si>
  <si>
    <t>大岭街道YN05和Y682线单车道改双车道工程</t>
  </si>
  <si>
    <t>彭白村</t>
  </si>
  <si>
    <t>YN05441323</t>
  </si>
  <si>
    <t>惠东交〔2021〕101号</t>
  </si>
  <si>
    <t>龙门县</t>
  </si>
  <si>
    <t>龙门县通建制村Y115线田尾至白沙河电站段单改双车道建设工程</t>
  </si>
  <si>
    <t>田美村委会，社厦村委会</t>
  </si>
  <si>
    <t>Y115441324</t>
  </si>
  <si>
    <t>龙交函〔2020〕449号</t>
  </si>
  <si>
    <t>龙门县通建制村Y127线沙迳至双东段单改双车道建设工程</t>
  </si>
  <si>
    <t>双东村委会</t>
  </si>
  <si>
    <t>Y127441324</t>
  </si>
  <si>
    <t>龙交函〔2020〕438号</t>
  </si>
  <si>
    <t>龙门县通建制村Y130线横岭至四围段单改双车道建设工程</t>
  </si>
  <si>
    <t>四围村委会</t>
  </si>
  <si>
    <t>Y130441324</t>
  </si>
  <si>
    <t>龙交函〔2020〕442号</t>
  </si>
  <si>
    <t>龙门县通建制村Y157线碰塘至禾塘岭段单改双车道建设工程</t>
  </si>
  <si>
    <t>六屯村委会</t>
  </si>
  <si>
    <t>Y157441324</t>
  </si>
  <si>
    <t>龙交函〔2021〕512号</t>
  </si>
  <si>
    <t>龙门县通建制村Y309线江湾至古洞段单改双车道建设工程</t>
  </si>
  <si>
    <t>古洞村委会</t>
  </si>
  <si>
    <t>Y309441324</t>
  </si>
  <si>
    <t>龙交函〔2021〕513号</t>
  </si>
  <si>
    <t>龙门县通建制村Y286线地派至桂峰山段 单改双车道建设工程</t>
  </si>
  <si>
    <t>合子村委会</t>
  </si>
  <si>
    <t>Y286441324</t>
  </si>
  <si>
    <t>龙交函〔2021〕514号</t>
  </si>
  <si>
    <t>龙门县通建制村Y315线平陵至尖石角段单改双车道建设工程</t>
  </si>
  <si>
    <t>竹龙村委会</t>
  </si>
  <si>
    <t>Y315441324</t>
  </si>
  <si>
    <t>龙交函〔2021〕258号</t>
  </si>
  <si>
    <t>永汉镇永城公路改造工程（二期）</t>
  </si>
  <si>
    <t>见田村委会、锦城村委会</t>
  </si>
  <si>
    <t>Y110441324</t>
  </si>
  <si>
    <t>龙交函〔2020〕147号</t>
  </si>
  <si>
    <t>鹰光公路</t>
  </si>
  <si>
    <t>甘溪村、福田村、坑屯村</t>
  </si>
  <si>
    <t>X814441323</t>
  </si>
  <si>
    <t>惠东交〔2022〕125号、惠东交〔2022〕126号</t>
  </si>
  <si>
    <t>八</t>
  </si>
  <si>
    <t>梅州市</t>
  </si>
  <si>
    <t>梅江区</t>
  </si>
  <si>
    <t>梅江区X018线干才水库至相公亭段提升改造工程</t>
  </si>
  <si>
    <t>玉水村</t>
  </si>
  <si>
    <t>X018441402</t>
  </si>
  <si>
    <t>梅区交函〔2022〕  7号</t>
  </si>
  <si>
    <t>梅县区</t>
  </si>
  <si>
    <t>梅县区X032线东坑桥至永福提升改造工程</t>
  </si>
  <si>
    <t>永福</t>
  </si>
  <si>
    <t>X032441403</t>
  </si>
  <si>
    <t>梅县区交基〔2021〕10号</t>
  </si>
  <si>
    <t>梅县区Y291线潘屋桥至南龙单车道改双车道工程</t>
  </si>
  <si>
    <t>南龙</t>
  </si>
  <si>
    <t>Y291441403</t>
  </si>
  <si>
    <t>梅县区Y108线松源至五星单车道改双车道工程</t>
  </si>
  <si>
    <t>五星、
金星</t>
  </si>
  <si>
    <t>Y108441403</t>
  </si>
  <si>
    <t>梅县区X029线苏塘坪至文普提升改造工程</t>
  </si>
  <si>
    <t>文普</t>
  </si>
  <si>
    <t>X029441403</t>
  </si>
  <si>
    <t>梅县区Y268线澄坑至均田单车道改双车道工程</t>
  </si>
  <si>
    <t>长布</t>
  </si>
  <si>
    <t>Y268441403</t>
  </si>
  <si>
    <t>梅县区Y276线沿畲至增梅单车道改双车道工程</t>
  </si>
  <si>
    <t>增梅</t>
  </si>
  <si>
    <t>Y276441403</t>
  </si>
  <si>
    <t>梅县区Y218线川子坳至泮坑单车道改双车道工程</t>
  </si>
  <si>
    <t>泮坑</t>
  </si>
  <si>
    <t>Y218441403</t>
  </si>
  <si>
    <t>梅县区Y123线双板桥至田心单车道改双车道工程</t>
  </si>
  <si>
    <t>珠玉</t>
  </si>
  <si>
    <t>Y123441403</t>
  </si>
  <si>
    <t>梅县区Y258线柱坑至石赖单车道改双车道工程</t>
  </si>
  <si>
    <t>石赖</t>
  </si>
  <si>
    <t>Y258441403</t>
  </si>
  <si>
    <t>兴宁市</t>
  </si>
  <si>
    <t>兴宁市Y343线文一至和新单车道改双车道工程</t>
  </si>
  <si>
    <t>凉新村委会</t>
  </si>
  <si>
    <t>Y343441481</t>
  </si>
  <si>
    <t>兴交字〔2021〕60号</t>
  </si>
  <si>
    <t>兴宁市Y282线胪声至宝兴单车道改双车道工程</t>
  </si>
  <si>
    <t>新洲村委会</t>
  </si>
  <si>
    <t>Y282441481</t>
  </si>
  <si>
    <t>兴交字〔2020〕61号</t>
  </si>
  <si>
    <t>兴宁市S225线新圩镇宁江大桥至X969线蓝布大桥段公路改造工程</t>
  </si>
  <si>
    <t>莲塘村委会</t>
  </si>
  <si>
    <t>Y413441481</t>
  </si>
  <si>
    <t>兴发改投审〔2021〕36号</t>
  </si>
  <si>
    <t>平远县</t>
  </si>
  <si>
    <t>平远县上举镇营场里至龙文“单改双”工程</t>
  </si>
  <si>
    <t>龙文村</t>
  </si>
  <si>
    <t>Y120441426</t>
  </si>
  <si>
    <t>平交审字〔2022〕33号</t>
  </si>
  <si>
    <t>平远县大柘镇湖里至杨梅坳“单改双”工程</t>
  </si>
  <si>
    <t>漳演村</t>
  </si>
  <si>
    <t>Y188441426</t>
  </si>
  <si>
    <t>平交审字〔2022〕48号</t>
  </si>
  <si>
    <t>蕉岭县</t>
  </si>
  <si>
    <t>蕉岭县Y188线五马窝至皇佑坳头单车道改双车道工程</t>
  </si>
  <si>
    <t>皇佑村</t>
  </si>
  <si>
    <t>Y188441427</t>
  </si>
  <si>
    <t>蕉交基〔2021〕53号</t>
  </si>
  <si>
    <t>蕉岭县Y158线八仙坳至礤上单车道改双车道工程</t>
  </si>
  <si>
    <t>峰口村委会</t>
  </si>
  <si>
    <t>Y158441427</t>
  </si>
  <si>
    <t>蕉交基〔2021〕45号</t>
  </si>
  <si>
    <t>大埔县</t>
  </si>
  <si>
    <t>大埔县Y118线洋门至石田单车道改双车道工程</t>
  </si>
  <si>
    <t>新村村委会</t>
  </si>
  <si>
    <t>Y118441422</t>
  </si>
  <si>
    <t>埔交〔2021〕143号</t>
  </si>
  <si>
    <t>大埔县Y316线拱桥头至高桥坑单车道改双车道工程</t>
  </si>
  <si>
    <t>中村村委会</t>
  </si>
  <si>
    <t>Y316441422</t>
  </si>
  <si>
    <t>埔交〔2021〕148号</t>
  </si>
  <si>
    <t>大埔县Y494线枫朗至墩背单车道改双车道工程</t>
  </si>
  <si>
    <t>墩背村委会</t>
  </si>
  <si>
    <t>Y494441422</t>
  </si>
  <si>
    <t>埔交〔2021〕43号</t>
  </si>
  <si>
    <t>大埔县Y174线昆仑至坑头单车道改双车道工程</t>
  </si>
  <si>
    <t>昆仑村委会</t>
  </si>
  <si>
    <t>Y174441422</t>
  </si>
  <si>
    <t>埔交〔2021〕151号</t>
  </si>
  <si>
    <t>大埔县C771线埔心路至坪心路单车道改双车道工程</t>
  </si>
  <si>
    <t>坪溪村委会</t>
  </si>
  <si>
    <t>C771441422</t>
  </si>
  <si>
    <t>埔交〔2021〕28号</t>
  </si>
  <si>
    <t>丰顺县</t>
  </si>
  <si>
    <t>丰顺县Y216线口铺至志扬单车道改双车道工程</t>
  </si>
  <si>
    <t>志扬村</t>
  </si>
  <si>
    <t>Y216441423</t>
  </si>
  <si>
    <t>丰交〔2021〕51号</t>
  </si>
  <si>
    <t>丰顺县Y242线小东至石九单车道改双车道工程</t>
  </si>
  <si>
    <t>石九村</t>
  </si>
  <si>
    <t>Y242441423</t>
  </si>
  <si>
    <t>丰交〔2021〕96号</t>
  </si>
  <si>
    <t>丰顺县X005线（原Y128线）北斗至桐新提升改造工程</t>
  </si>
  <si>
    <t>北斗村</t>
  </si>
  <si>
    <t>X005441423</t>
  </si>
  <si>
    <t>丰交〔2019〕14号</t>
  </si>
  <si>
    <t>丰顺县X831线（原Y216线）口铺至志扬提升改造工程</t>
  </si>
  <si>
    <t>口铺村、新美村</t>
  </si>
  <si>
    <t>X831441423</t>
  </si>
  <si>
    <t>五华县</t>
  </si>
  <si>
    <t>五华县Y319线龙村镇老村委至营子里单车道改双车道工程</t>
  </si>
  <si>
    <t>榕溪</t>
  </si>
  <si>
    <t>Y319441424</t>
  </si>
  <si>
    <t>华交字〔2021〕125号</t>
  </si>
  <si>
    <t>五华县Y179线大田墟至五彩单车道改双车道工程</t>
  </si>
  <si>
    <t>五彩村</t>
  </si>
  <si>
    <t>Y179441424</t>
  </si>
  <si>
    <t>华交字〔2022〕106号</t>
  </si>
  <si>
    <t>横坊－白玉</t>
  </si>
  <si>
    <t>白玉村</t>
  </si>
  <si>
    <t>Y115441403</t>
  </si>
  <si>
    <t>梅县区交基〔2022〕18号</t>
  </si>
  <si>
    <t>四和－石楼</t>
  </si>
  <si>
    <t>石楼村</t>
  </si>
  <si>
    <t>Y148441403</t>
  </si>
  <si>
    <t>梅县区交基〔2022〕31号</t>
  </si>
  <si>
    <t>悦来-三和</t>
  </si>
  <si>
    <t>三和村</t>
  </si>
  <si>
    <t>X761441403</t>
  </si>
  <si>
    <t>梅县区交基〔2022〕34号</t>
  </si>
  <si>
    <t>横庄至马荠塘</t>
  </si>
  <si>
    <t>联坑村</t>
  </si>
  <si>
    <t>X764441403</t>
  </si>
  <si>
    <t>梅县区交基〔2022〕35号</t>
  </si>
  <si>
    <t>官庄－下坪围</t>
  </si>
  <si>
    <t>官庄村</t>
  </si>
  <si>
    <t>Y129441481</t>
  </si>
  <si>
    <t>兴交字〔2021〕104号</t>
  </si>
  <si>
    <t>上翁水库－雉鸡潭</t>
  </si>
  <si>
    <t>上翁村</t>
  </si>
  <si>
    <t>Y147441481</t>
  </si>
  <si>
    <t>下宝龙－新村</t>
  </si>
  <si>
    <t>上宝龙村</t>
  </si>
  <si>
    <t>Y157441481</t>
  </si>
  <si>
    <t>平远县X813线八尺至黄石县道改造工程</t>
  </si>
  <si>
    <t>筀竹村</t>
  </si>
  <si>
    <t>X813441426</t>
  </si>
  <si>
    <t>平交审字〔2022〕25号</t>
  </si>
  <si>
    <t>街心-东联</t>
  </si>
  <si>
    <t>大地村</t>
  </si>
  <si>
    <t>C037441427</t>
  </si>
  <si>
    <t>蕉交基〔2021〕49号</t>
  </si>
  <si>
    <t>南礤-甲华</t>
  </si>
  <si>
    <t>甲华村</t>
  </si>
  <si>
    <t>Y148441427</t>
  </si>
  <si>
    <t>蕉交基〔2021〕54号</t>
  </si>
  <si>
    <t>乐干山圩-蕉林坝</t>
  </si>
  <si>
    <t>乐干村</t>
  </si>
  <si>
    <t>Y312441427</t>
  </si>
  <si>
    <t>蕉交基〔2022〕29号</t>
  </si>
  <si>
    <t>蕉交基〔2022〕30号</t>
  </si>
  <si>
    <t>印背凹-岩下</t>
  </si>
  <si>
    <t>岩下村</t>
  </si>
  <si>
    <t>C521441422</t>
  </si>
  <si>
    <t>埔交〔2022〕61号</t>
  </si>
  <si>
    <t>五华县X861线洑溪至梅林升级改造工程（县道四升三）</t>
  </si>
  <si>
    <t>半田村</t>
  </si>
  <si>
    <t>X861441424</t>
  </si>
  <si>
    <t>华交字〔2022〕107号</t>
  </si>
  <si>
    <t>上罗-三金建通制村单改双</t>
  </si>
  <si>
    <t>周兴村</t>
  </si>
  <si>
    <t>Y498441481</t>
  </si>
  <si>
    <t>官丰－步东水库建通制村单改双</t>
  </si>
  <si>
    <t>官丰村</t>
  </si>
  <si>
    <t>Y406441481</t>
  </si>
  <si>
    <t>蕉岭大桥-上村神岗</t>
  </si>
  <si>
    <t>神岗村</t>
  </si>
  <si>
    <t>Y125441427</t>
  </si>
  <si>
    <t>蕉交基〔2022〕34号</t>
  </si>
  <si>
    <t>丰顺县留隍镇Y216线口铺至志扬通建制村单改双车道工程</t>
  </si>
  <si>
    <t>丰交〔2022〕7号</t>
  </si>
  <si>
    <t>丰顺县留隍镇Y242线小东至石九通建制村单改双车道工程</t>
  </si>
  <si>
    <t>小东村</t>
  </si>
  <si>
    <t>丰交〔2021〕102号</t>
  </si>
  <si>
    <t>五华县X862线富强至三乐段升级改造工程</t>
  </si>
  <si>
    <t>富强村</t>
  </si>
  <si>
    <t>X862441424</t>
  </si>
  <si>
    <t>华交字〔2022〕120号</t>
  </si>
  <si>
    <t>五华县Y306线茶亭岗至坪南单车道改双车道工程</t>
  </si>
  <si>
    <t>坪南村</t>
  </si>
  <si>
    <t>Y306441424</t>
  </si>
  <si>
    <t>3.184</t>
  </si>
  <si>
    <t>华交字〔2022〕121号</t>
  </si>
  <si>
    <t>澄坑--均田（二期）</t>
  </si>
  <si>
    <t>2.5</t>
  </si>
  <si>
    <t>梅县区交基〔2022〕99号</t>
  </si>
  <si>
    <t>九</t>
  </si>
  <si>
    <t>汕尾市</t>
  </si>
  <si>
    <t>陆丰市</t>
  </si>
  <si>
    <t>陆丰市甲西镇客楼村C240线升级工程</t>
  </si>
  <si>
    <t>客楼村委</t>
  </si>
  <si>
    <t>C240441581</t>
  </si>
  <si>
    <t>陆交运〔2022〕167号</t>
  </si>
  <si>
    <t>海丰县</t>
  </si>
  <si>
    <t>海城镇通南垭村单改双车道项目</t>
  </si>
  <si>
    <t>南垭村委</t>
  </si>
  <si>
    <t>Y331441521</t>
  </si>
  <si>
    <t>海交行〔2022〕20号</t>
  </si>
  <si>
    <t>华侨区</t>
  </si>
  <si>
    <t>华侨区Y056线单改双</t>
  </si>
  <si>
    <t>第六村委</t>
  </si>
  <si>
    <t>Y056441581</t>
  </si>
  <si>
    <t>汕侨自建〔2022〕73号</t>
  </si>
  <si>
    <t>海城镇通新望村单改双车道项目</t>
  </si>
  <si>
    <t>新望村委</t>
  </si>
  <si>
    <t>CC15441521</t>
  </si>
  <si>
    <t>陆丰市湖东镇南田村Y705线农村公路单车道改双车道工程</t>
  </si>
  <si>
    <t>南田村委会</t>
  </si>
  <si>
    <t>Y705441581</t>
  </si>
  <si>
    <t>陆交运〔2022〕216号</t>
  </si>
  <si>
    <t>十</t>
  </si>
  <si>
    <t>河源市</t>
  </si>
  <si>
    <t>东源县</t>
  </si>
  <si>
    <t>东源县灯塔镇白礤村Y204线公路改造工程（二期）</t>
  </si>
  <si>
    <t>白礤村委会</t>
  </si>
  <si>
    <t>Y204441625</t>
  </si>
  <si>
    <t>东交函〔2021〕246号</t>
  </si>
  <si>
    <t>东源县黄田镇鹤塘村Y422线公路扩建工程</t>
  </si>
  <si>
    <t>鹤塘村委会</t>
  </si>
  <si>
    <t>Y422441625</t>
  </si>
  <si>
    <t>东交函〔2021〕404号</t>
  </si>
  <si>
    <t>东源县锡场镇Y722线K5+484-K9+304段公路扩建工程</t>
  </si>
  <si>
    <t>新岛村委会</t>
  </si>
  <si>
    <t>Y772441625</t>
  </si>
  <si>
    <t>东交函〔2021〕  372号</t>
  </si>
  <si>
    <t>东源县黄村镇Y679线铁岗桥至共肚公路改建工程</t>
  </si>
  <si>
    <t>铁岗村委会</t>
  </si>
  <si>
    <t>Y679441625</t>
  </si>
  <si>
    <t>东交函〔2021〕252号</t>
  </si>
  <si>
    <t>东源县新港镇Y780线青溪村段路面改造工程</t>
  </si>
  <si>
    <t>青溪村</t>
  </si>
  <si>
    <t>Y780441625</t>
  </si>
  <si>
    <t>东交函〔2021〕181号</t>
  </si>
  <si>
    <t>东源县曾田镇C06V线新东村道路拓宽建设工程</t>
  </si>
  <si>
    <t>新东村委会</t>
  </si>
  <si>
    <t>C06V441625</t>
  </si>
  <si>
    <t>东交函〔2021〕408号</t>
  </si>
  <si>
    <t>龙川县</t>
  </si>
  <si>
    <t>龙川县黎咀镇乡道Y381线通建制村单车道改双车道工程</t>
  </si>
  <si>
    <t>龙潭、皮潭村委会</t>
  </si>
  <si>
    <t>CX36441622</t>
  </si>
  <si>
    <t>龙交规函〔2021〕223号</t>
  </si>
  <si>
    <t>Y381441622</t>
  </si>
  <si>
    <t>龙川县Ｙ146线龙母－白石村道道路改造工程</t>
  </si>
  <si>
    <t>白石村委会</t>
  </si>
  <si>
    <t>Y146441622</t>
  </si>
  <si>
    <t>龙交规函〔2020〕56号</t>
  </si>
  <si>
    <t>龙川县赤光镇下畲—新淳建制村单改双工程</t>
  </si>
  <si>
    <t>新淳村委会</t>
  </si>
  <si>
    <t>Y325441622</t>
  </si>
  <si>
    <t>龙交规函〔2021〕491号</t>
  </si>
  <si>
    <t>龙川县铁场镇Y776线石径背-谷前（一期）通建制村单改双工程</t>
  </si>
  <si>
    <t>讴田村委会</t>
  </si>
  <si>
    <t>Y776441622</t>
  </si>
  <si>
    <t>龙交规函〔2021〕496号</t>
  </si>
  <si>
    <t>龙川县龙母镇Y131线龙母至大塘通建制村单改双工程</t>
  </si>
  <si>
    <t>大塘村委会</t>
  </si>
  <si>
    <t>Y131441622</t>
  </si>
  <si>
    <t>龙交规函〔2021〕501号</t>
  </si>
  <si>
    <t>龙川县义都镇Y697线半径-北站（一期）建制村单改双工程</t>
  </si>
  <si>
    <t>红星村委会</t>
  </si>
  <si>
    <t>Y697441622</t>
  </si>
  <si>
    <t>龙交规函〔2021〕506号</t>
  </si>
  <si>
    <t>紫金县</t>
  </si>
  <si>
    <t>紫金县紫城镇蓝坑村Y101线单改双工程</t>
  </si>
  <si>
    <t>蓝坑村</t>
  </si>
  <si>
    <t>Y101441621</t>
  </si>
  <si>
    <t>紫交规〔2021〕70号</t>
  </si>
  <si>
    <t>紫金县蓝塘镇Y264线窄路基路面拓宽改造工程（单改双工程）</t>
  </si>
  <si>
    <t>留塘村、罗塘村</t>
  </si>
  <si>
    <t>Y264441621</t>
  </si>
  <si>
    <t>紫交规〔2021〕25号</t>
  </si>
  <si>
    <t>紫金县龙窝镇Y148线单改双工程</t>
  </si>
  <si>
    <t>礼坑村、竹径村</t>
  </si>
  <si>
    <t>Y148441621</t>
  </si>
  <si>
    <t>紫交规〔2021〕20号</t>
  </si>
  <si>
    <t>紫金县凤安镇佛岭村Y274线单改双工程</t>
  </si>
  <si>
    <t>佛岭村</t>
  </si>
  <si>
    <t>Y274441621</t>
  </si>
  <si>
    <t>紫交规〔2021〕75号</t>
  </si>
  <si>
    <t>紫金县瓦溪镇茶岗村Y216线单改双工程</t>
  </si>
  <si>
    <t>茶岗村</t>
  </si>
  <si>
    <t>Y216441621</t>
  </si>
  <si>
    <t>紫交规〔2021〕76号</t>
  </si>
  <si>
    <t>东源县义合镇南浩村C06X线扩建工程</t>
  </si>
  <si>
    <t>南浩村</t>
  </si>
  <si>
    <t>C06X441625</t>
  </si>
  <si>
    <t>东交函〔2022〕207号</t>
  </si>
  <si>
    <t>黄布－宦境</t>
  </si>
  <si>
    <t>欧江、新布、金鱼、大广</t>
  </si>
  <si>
    <t>X175441622</t>
  </si>
  <si>
    <t>龙交规函〔2021〕451号</t>
  </si>
  <si>
    <t>紫金县蓝塘镇Y265线单改双工程</t>
  </si>
  <si>
    <t>市北村委会</t>
  </si>
  <si>
    <t>Y265441621</t>
  </si>
  <si>
    <t>紫交基〔2022〕39号</t>
  </si>
  <si>
    <t>紫金县瓦溪镇Y210线、CJ55线单改双工程</t>
  </si>
  <si>
    <t>半岗村委会</t>
  </si>
  <si>
    <t>Y210441621</t>
  </si>
  <si>
    <t>紫交基〔2022〕40号</t>
  </si>
  <si>
    <t>紫金县蓝塘镇建联村C212线单改双工程</t>
  </si>
  <si>
    <t>建联村委会</t>
  </si>
  <si>
    <t>C212441621</t>
  </si>
  <si>
    <t>紫交规〔2021〕60号</t>
  </si>
  <si>
    <t>和平县</t>
  </si>
  <si>
    <t>X816线石含至慎行（黄沙至长塘木材站段）路面提档升级工程（路网提升）</t>
  </si>
  <si>
    <t>黄沙、赤岭</t>
  </si>
  <si>
    <t>X816441624</t>
  </si>
  <si>
    <t>和交规函〔2022〕60号</t>
  </si>
  <si>
    <t>连平县</t>
  </si>
  <si>
    <t>连平县县道X181线连平绣缎至龙川义都公路改造工程（一期）</t>
  </si>
  <si>
    <t>新建村</t>
  </si>
  <si>
    <t>X181441623</t>
  </si>
  <si>
    <t>连交函〔2022〕93号</t>
  </si>
  <si>
    <t>东源县新回龙镇Y884线公路扩建工程</t>
  </si>
  <si>
    <t>洞源村</t>
  </si>
  <si>
    <t>Y884441625</t>
  </si>
  <si>
    <t>东交函〔2022〕113号</t>
  </si>
  <si>
    <t>十一</t>
  </si>
  <si>
    <t>阳江市</t>
  </si>
  <si>
    <t>江城区</t>
  </si>
  <si>
    <t>关山月故居周边路网美丽乡村道路改造工程</t>
  </si>
  <si>
    <t>端逢村委会</t>
  </si>
  <si>
    <t>Y978441702</t>
  </si>
  <si>
    <t>阳交复
〔2021〕90号</t>
  </si>
  <si>
    <t>那蓬村委会</t>
  </si>
  <si>
    <t>YA12441702</t>
  </si>
  <si>
    <t>Y977441702</t>
  </si>
  <si>
    <t>江城区埠头村委会CC15线阳闸线-埠头单改双路网联接工程</t>
  </si>
  <si>
    <t>埠头村委会</t>
  </si>
  <si>
    <t>CC15441702</t>
  </si>
  <si>
    <t>阳交复
〔2022〕15号</t>
  </si>
  <si>
    <t>江城区碧桥村委会Y916线G325-碧桥单改双路网联接工程</t>
  </si>
  <si>
    <t>碧桥村委会</t>
  </si>
  <si>
    <t>Y916441702</t>
  </si>
  <si>
    <t>良朝村委会Y936线单改双改造工程</t>
  </si>
  <si>
    <t>良朝村委会</t>
  </si>
  <si>
    <t>Y936441702</t>
  </si>
  <si>
    <t>阳东区</t>
  </si>
  <si>
    <t>阳东区Y505线新陂至冈表村委会建制村通双车道改造工程</t>
  </si>
  <si>
    <t>岗表村委会</t>
  </si>
  <si>
    <t>Y505441704</t>
  </si>
  <si>
    <t>东交复〔2021〕125号</t>
  </si>
  <si>
    <t>阳东区Y509线大沟至那金小学建制村通双车道改造工程</t>
  </si>
  <si>
    <t>那金村委会</t>
  </si>
  <si>
    <t>Y509441704</t>
  </si>
  <si>
    <t>东交复〔2021〕124号</t>
  </si>
  <si>
    <t>阳东区Y410线S365线至华垌小学建制村通双车道改造工程</t>
  </si>
  <si>
    <t>华洞村委会</t>
  </si>
  <si>
    <t>Y410441704</t>
  </si>
  <si>
    <t>东交复〔2021〕123号</t>
  </si>
  <si>
    <t>阳东区Y413线大沟至海头建制村通双车道改造工程</t>
  </si>
  <si>
    <t>海头村委会</t>
  </si>
  <si>
    <t>Y413441704</t>
  </si>
  <si>
    <t>东交复〔2021〕126号</t>
  </si>
  <si>
    <t>阳东区Y435线X535线至丰垌塘寮村建制村通双车道改造工程</t>
  </si>
  <si>
    <t>丰垌村委会</t>
  </si>
  <si>
    <t>Y435441704</t>
  </si>
  <si>
    <t>东交复〔2021〕128号</t>
  </si>
  <si>
    <t>阳东区Y512线大冈至沙朗建制村通双车道改造工程</t>
  </si>
  <si>
    <t>沙朗村委会</t>
  </si>
  <si>
    <t>Y512441704</t>
  </si>
  <si>
    <t>东交复〔2021〕127号</t>
  </si>
  <si>
    <t>阳东区CF08线望牛石桥至上朗村建制村通双车道改造工程</t>
  </si>
  <si>
    <t>那料村委会</t>
  </si>
  <si>
    <t>CF08441704</t>
  </si>
  <si>
    <t>东交复〔2021〕129号</t>
  </si>
  <si>
    <t>阳东区CF09线Y453线至那新平冈村建制村通双车道改造工程</t>
  </si>
  <si>
    <t>那新村委会</t>
  </si>
  <si>
    <t>CF09441704</t>
  </si>
  <si>
    <t>东交复〔2021〕130号</t>
  </si>
  <si>
    <t>阳东区Y477线塘角至红五月木船岗建制村通双车道改造工程</t>
  </si>
  <si>
    <t>朝东村委会</t>
  </si>
  <si>
    <t>Y477441704</t>
  </si>
  <si>
    <t>东交复〔2022〕5号</t>
  </si>
  <si>
    <t>阳东区X824线雅韶至台丹建制村通双车道改造工程(K14+918～K15+248）</t>
  </si>
  <si>
    <t>台丹村委会</t>
  </si>
  <si>
    <t>X824441704</t>
  </si>
  <si>
    <t>东交复〔2022〕6号</t>
  </si>
  <si>
    <t>阳春市</t>
  </si>
  <si>
    <t>阳春市双滘镇Y344线路通建制村公路单改双工程(K4+697～K7+412）</t>
  </si>
  <si>
    <t>罗迈村委会</t>
  </si>
  <si>
    <t>Y344441781</t>
  </si>
  <si>
    <t>春交复
〔2022〕8号</t>
  </si>
  <si>
    <t>阳春市岗美镇Y287线路通建制村公路单改双工程(K0+000～K3+920）</t>
  </si>
  <si>
    <t>荔朗村委会</t>
  </si>
  <si>
    <t>Y287441781</t>
  </si>
  <si>
    <t>阳春市永宁镇Y251线路通建制村公路单改双工程(K3+314～K7+144）</t>
  </si>
  <si>
    <t>横垌村委会</t>
  </si>
  <si>
    <t>Y251441781</t>
  </si>
  <si>
    <t>阳春市永宁镇Y254线路通建制村公路单改双工程(K1+241～K2+116）</t>
  </si>
  <si>
    <t>棠梨村委会</t>
  </si>
  <si>
    <t>Y254441781</t>
  </si>
  <si>
    <t>阳春市永宁镇Y249线路通建制村公路单改双工程(K0+678～K1+599）</t>
  </si>
  <si>
    <t>新合村委会</t>
  </si>
  <si>
    <t>Y249441781</t>
  </si>
  <si>
    <t>阳春市松柏镇Y249线路通建制村公路单改双工程(K0+000～K1+477）</t>
  </si>
  <si>
    <t>Y117441781</t>
  </si>
  <si>
    <t>阳春市马水镇X801线路通建制村公路单改双工程(K3+497～K5+989）</t>
  </si>
  <si>
    <t>龙田村委会</t>
  </si>
  <si>
    <t>X801441781</t>
  </si>
  <si>
    <t>阳春市马水镇X801线路通建制村公路单改双工程(K8+915～K10+695）</t>
  </si>
  <si>
    <t>马水村委会</t>
  </si>
  <si>
    <t>阳春市双滘镇X593线路通建制村公路单改双工程(K16+425～K19+722）</t>
  </si>
  <si>
    <t>大陈村委会</t>
  </si>
  <si>
    <t>X593441781</t>
  </si>
  <si>
    <t>阳春市八甲镇X818线路通建制村公路单改双工程(K1+784～K6+337）</t>
  </si>
  <si>
    <t>官河村委会</t>
  </si>
  <si>
    <t>X818441781</t>
  </si>
  <si>
    <t>阳西县</t>
  </si>
  <si>
    <t>阳西县Y726线通建制村公路单改双工程</t>
  </si>
  <si>
    <t>金星村委</t>
  </si>
  <si>
    <t>Y726441721</t>
  </si>
  <si>
    <t>西交复〔2021〕728号</t>
  </si>
  <si>
    <t>阳西县Y731线通建制村公路单改双工程</t>
  </si>
  <si>
    <t>沙湖村委</t>
  </si>
  <si>
    <t>Y731441721</t>
  </si>
  <si>
    <t>西交复〔2021〕729号</t>
  </si>
  <si>
    <t>阳西县Y740线通建制村公路单改双工程</t>
  </si>
  <si>
    <t>平西村委会</t>
  </si>
  <si>
    <t>Y740441721</t>
  </si>
  <si>
    <t>西交复〔2021〕730号</t>
  </si>
  <si>
    <t>江城区那栋村委会Y974线江阳线-那栋单改双改造工程</t>
  </si>
  <si>
    <t>那栋村委会</t>
  </si>
  <si>
    <t>Y974441702</t>
  </si>
  <si>
    <t> 阳交复
〔2022〕46号</t>
  </si>
  <si>
    <t>阳东区Y439线X595线至四平村委会建制村通双车道改造工程</t>
  </si>
  <si>
    <t>四平村委会</t>
  </si>
  <si>
    <t>Y439441704</t>
  </si>
  <si>
    <t>东交复
〔2022〕39号</t>
  </si>
  <si>
    <t>阳东区Y412线S365线至迳口村委会建制村通双车道改造工程</t>
  </si>
  <si>
    <t>迳口村委会</t>
  </si>
  <si>
    <t>Y412441704</t>
  </si>
  <si>
    <t>东交复
〔2022〕31号</t>
  </si>
  <si>
    <t>阳西县Y703线建制村双车道改造工程</t>
  </si>
  <si>
    <t>山塘村委会</t>
  </si>
  <si>
    <t>Y703441721</t>
  </si>
  <si>
    <t>西交复
〔2022〕299号</t>
  </si>
  <si>
    <t>阳西县CB64线建制村双车道改造工程</t>
  </si>
  <si>
    <t>CB64441721</t>
  </si>
  <si>
    <t>西交复
〔2022〕298号</t>
  </si>
  <si>
    <t>阳春市河朗镇Y109线单改双工程（K1+808-K3+394）</t>
  </si>
  <si>
    <t>新竹村委会</t>
  </si>
  <si>
    <t>Y109441781</t>
  </si>
  <si>
    <t>春交复
〔2022〕48号</t>
  </si>
  <si>
    <t>阳春市陂面镇Y186线单改双工程（K0+000-K2+197）</t>
  </si>
  <si>
    <t>潭潦村委会</t>
  </si>
  <si>
    <t>Y186441781</t>
  </si>
  <si>
    <t>春交复
〔2022〕39号</t>
  </si>
  <si>
    <t>阳春市潭水镇Y308线单改双工程（K2+214-K3+906）</t>
  </si>
  <si>
    <t>双凤村委会</t>
  </si>
  <si>
    <t>Y308441781</t>
  </si>
  <si>
    <t>春交复
〔2022〕59号</t>
  </si>
  <si>
    <t>阳春市陂面镇Y189线单改双工程（K0+000-K2+110）</t>
  </si>
  <si>
    <t>加祥村委会</t>
  </si>
  <si>
    <t>Y189441781</t>
  </si>
  <si>
    <t>春交复
〔2022〕43号</t>
  </si>
  <si>
    <t>阳春市马水镇Y263线单改双工程（K0+000-K0+932）</t>
  </si>
  <si>
    <t>石下村委会</t>
  </si>
  <si>
    <t>Y263441781</t>
  </si>
  <si>
    <t>春交复
〔2022〕50号</t>
  </si>
  <si>
    <t>海陵试验区Y926线下朗-那洋单改双改造工程</t>
  </si>
  <si>
    <t>那洋村委会</t>
  </si>
  <si>
    <t>Y962441702</t>
  </si>
  <si>
    <t>阳交复
〔2022〕4号</t>
  </si>
  <si>
    <t>阳江高新区平冈镇河东西村委会Y933线单改双改造工程</t>
  </si>
  <si>
    <t>河东西村委会</t>
  </si>
  <si>
    <t>Y933441702</t>
  </si>
  <si>
    <t>阳交复
〔2022〕61号</t>
  </si>
  <si>
    <t>江城区Y976线山外西-山外东单改双改造工程</t>
  </si>
  <si>
    <t>山外西村委会</t>
  </si>
  <si>
    <t>Y976441702</t>
  </si>
  <si>
    <t>阳交复〔2022〕49号</t>
  </si>
  <si>
    <t>十二</t>
  </si>
  <si>
    <t>清远市</t>
  </si>
  <si>
    <t>清新区</t>
  </si>
  <si>
    <t>三叉水-威整</t>
  </si>
  <si>
    <t>郭屋村委会</t>
  </si>
  <si>
    <t>Y207441803</t>
  </si>
  <si>
    <t>清新交〔2021〕311号</t>
  </si>
  <si>
    <t>石潭-东联</t>
  </si>
  <si>
    <t>东联村委会</t>
  </si>
  <si>
    <t>Y256441803</t>
  </si>
  <si>
    <t>清新交〔2021〕287号</t>
  </si>
  <si>
    <t>新洲-罗东</t>
  </si>
  <si>
    <t>罗东村委会</t>
  </si>
  <si>
    <t>Y286441803</t>
  </si>
  <si>
    <t>清新交〔2020〕454号</t>
  </si>
  <si>
    <t>桃源--太平</t>
  </si>
  <si>
    <t>沧边村委会</t>
  </si>
  <si>
    <t>Y244441803</t>
  </si>
  <si>
    <t>清新交〔2022〕28号</t>
  </si>
  <si>
    <t>南冲--北市</t>
  </si>
  <si>
    <t>粉洞村委会</t>
  </si>
  <si>
    <t>Y222441803</t>
  </si>
  <si>
    <t>清新交〔2022〕29号</t>
  </si>
  <si>
    <t>石坎-五星</t>
  </si>
  <si>
    <t>五星村委会</t>
  </si>
  <si>
    <t>Y309441803</t>
  </si>
  <si>
    <t>清新交〔2022〕30号</t>
  </si>
  <si>
    <t>佛冈县</t>
  </si>
  <si>
    <t>2022年佛冈县迳头镇Y286线烟岭-井岗建制村通双车道改造工程（单改双）</t>
  </si>
  <si>
    <t>井冈村</t>
  </si>
  <si>
    <t>Y286441821</t>
  </si>
  <si>
    <t>佛交复〔2021〕41号</t>
  </si>
  <si>
    <t>2022年佛冈县龙山镇Y388线X376-门楼富建制村通双车道改造工程（单改双）</t>
  </si>
  <si>
    <t>门楼富村委</t>
  </si>
  <si>
    <t>Y388441821</t>
  </si>
  <si>
    <t>佛交复〔2022〕2号</t>
  </si>
  <si>
    <t>2022年佛冈县X841线龙溪--低村建制村通双车道改造工程（单改双）</t>
  </si>
  <si>
    <t>科旺村委会</t>
  </si>
  <si>
    <t>X841441821</t>
  </si>
  <si>
    <t>佛交复〔2022〕1号</t>
  </si>
  <si>
    <t>阳山县</t>
  </si>
  <si>
    <t>尖石至中心（沙田至振民候车亭段）单改双工程</t>
  </si>
  <si>
    <t>沙田、振民</t>
  </si>
  <si>
    <t>Y919441823</t>
  </si>
  <si>
    <t>阳交复函〔2021〕43号</t>
  </si>
  <si>
    <t>坑塘--高洞单改双工程</t>
  </si>
  <si>
    <t>坑塘</t>
  </si>
  <si>
    <t>Y921441823</t>
  </si>
  <si>
    <t>大路至梅花新村单改双工程</t>
  </si>
  <si>
    <t>大路村</t>
  </si>
  <si>
    <t>YD12441823</t>
  </si>
  <si>
    <t>新圩至乡道八九四线（白鹤坑桥头至龙脊段）单改双工程</t>
  </si>
  <si>
    <t xml:space="preserve">龙脊 </t>
  </si>
  <si>
    <t>Y960441823</t>
  </si>
  <si>
    <t>连州市</t>
  </si>
  <si>
    <t>Y706线通建制村公路单车道改双车道工程</t>
  </si>
  <si>
    <t>东上村委</t>
  </si>
  <si>
    <t>Y706441882</t>
  </si>
  <si>
    <t>连交复〔2022〕3号</t>
  </si>
  <si>
    <t xml:space="preserve"> Y700线通建制村公路单车道改双车道工程</t>
  </si>
  <si>
    <t>内洞村委</t>
  </si>
  <si>
    <t>Y700441882</t>
  </si>
  <si>
    <t>Y705线通建制村公路单车道改双车道工程</t>
  </si>
  <si>
    <t>清江村委</t>
  </si>
  <si>
    <t>Y705441882</t>
  </si>
  <si>
    <t>Y841线通建制村公路单车道改双车道工程</t>
  </si>
  <si>
    <t>上庄村委会</t>
  </si>
  <si>
    <t>Y841441882</t>
  </si>
  <si>
    <t>0.00</t>
  </si>
  <si>
    <t>英德市</t>
  </si>
  <si>
    <t>李屋至崩岗</t>
  </si>
  <si>
    <t>崩岗</t>
  </si>
  <si>
    <t>CV90441881</t>
  </si>
  <si>
    <t>英交运函〔2021〕185号</t>
  </si>
  <si>
    <t>九龙至团结</t>
  </si>
  <si>
    <t>团结</t>
  </si>
  <si>
    <t>Y371441881</t>
  </si>
  <si>
    <t>更古至乌田</t>
  </si>
  <si>
    <t>乌田</t>
  </si>
  <si>
    <t>Y817441881</t>
  </si>
  <si>
    <t>恒昌至新村</t>
  </si>
  <si>
    <t>恒昌</t>
  </si>
  <si>
    <t>Y742441881</t>
  </si>
  <si>
    <t>含六线至乌石</t>
  </si>
  <si>
    <t>乌石</t>
  </si>
  <si>
    <t>Y379441881</t>
  </si>
  <si>
    <t>Y884线至龙家</t>
  </si>
  <si>
    <t>龙家村</t>
  </si>
  <si>
    <t>Y886441823</t>
  </si>
  <si>
    <t>阳交复函〔2022〕19号</t>
  </si>
  <si>
    <t>田心--宫花</t>
  </si>
  <si>
    <t>宫花</t>
  </si>
  <si>
    <t>Y890441823</t>
  </si>
  <si>
    <t>阳交复函〔2022〕24号</t>
  </si>
  <si>
    <t>X804线沙寮村至黄牛滩村</t>
  </si>
  <si>
    <t>黄牛滩村</t>
  </si>
  <si>
    <t>X804441823</t>
  </si>
  <si>
    <t>阳交复函〔2022〕21号</t>
  </si>
  <si>
    <t>水头至包屋</t>
  </si>
  <si>
    <t>水头</t>
  </si>
  <si>
    <t>X317441881</t>
  </si>
  <si>
    <t>十三</t>
  </si>
  <si>
    <t>潮州市</t>
  </si>
  <si>
    <t>饶平</t>
  </si>
  <si>
    <t>饶平县“四好农村路”浮滨镇Y486西土线黄正至土坑路段单改双及路域环境整治工程</t>
  </si>
  <si>
    <t>宫边村、石槽村</t>
  </si>
  <si>
    <t>Y486445122</t>
  </si>
  <si>
    <t>饶交基〔2021〕78号</t>
  </si>
  <si>
    <t>饶平县“四好农村路”新塘镇Y445祠南线单改双及路域环境整治工程</t>
  </si>
  <si>
    <t>上南村、南淳村</t>
  </si>
  <si>
    <t>Y445445122</t>
  </si>
  <si>
    <t>饶交基〔2021〕89号</t>
  </si>
  <si>
    <t>饶平县“四好农村路”溪溪镇450新岩线单改双及路域环境整治工程</t>
  </si>
  <si>
    <t>吴坑</t>
  </si>
  <si>
    <t>Y450445122</t>
  </si>
  <si>
    <t>饶交基〔2021〕64号</t>
  </si>
  <si>
    <t>十四</t>
  </si>
  <si>
    <t>揭阳市</t>
  </si>
  <si>
    <t>惠来县</t>
  </si>
  <si>
    <t>惠来县Y133新古线单改双工程</t>
  </si>
  <si>
    <t>古杭村</t>
  </si>
  <si>
    <t>Y133445224</t>
  </si>
  <si>
    <t>4.127</t>
  </si>
  <si>
    <t>惠交〔2022〕34号</t>
  </si>
  <si>
    <t>惠来县Y228桃三线单改双工程</t>
  </si>
  <si>
    <t>西坑村</t>
  </si>
  <si>
    <t>Y228445224</t>
  </si>
  <si>
    <t>4.353</t>
  </si>
  <si>
    <t>5.863</t>
  </si>
  <si>
    <t>惠交〔2022〕49号</t>
  </si>
  <si>
    <t>惠来县Y206邦谢线单改双工程</t>
  </si>
  <si>
    <t>鲁阳村</t>
  </si>
  <si>
    <t>Y206445224</t>
  </si>
  <si>
    <t>0.750</t>
  </si>
  <si>
    <t>惠交〔2022〕51号</t>
  </si>
  <si>
    <t>普宁市</t>
  </si>
  <si>
    <t>Y444445281梅毛线单改双工程</t>
  </si>
  <si>
    <t>毛岭村</t>
  </si>
  <si>
    <t>Y444445281</t>
  </si>
  <si>
    <t>普交发〔2022〕136号</t>
  </si>
  <si>
    <t>揭东区</t>
  </si>
  <si>
    <t>揭东区Y799林秋线至湖岗单改双工程</t>
  </si>
  <si>
    <t>湖岗村</t>
  </si>
  <si>
    <t>Y799445203</t>
  </si>
  <si>
    <t>2.092</t>
  </si>
  <si>
    <t>揭东府办〔2022〕21号</t>
  </si>
  <si>
    <t>揭西县</t>
  </si>
  <si>
    <t>揭西县龙潭镇高田村Y533线单改双车道工程</t>
  </si>
  <si>
    <t>高田村</t>
  </si>
  <si>
    <t>Y533445222</t>
  </si>
  <si>
    <t>揭西交复〔2021〕192号</t>
  </si>
  <si>
    <t>十五</t>
  </si>
  <si>
    <t>云浮市</t>
  </si>
  <si>
    <t>罗定市</t>
  </si>
  <si>
    <t>罗定市CI24两塘至都近公路单车道改双车道工程</t>
  </si>
  <si>
    <t>都近村委会</t>
  </si>
  <si>
    <t>CI24445381</t>
  </si>
  <si>
    <t>罗交基〔2021〕119号</t>
  </si>
  <si>
    <t>罗定市CI33收费站至赤坎公路单车道改双车道工程</t>
  </si>
  <si>
    <t>赤坎村委会</t>
  </si>
  <si>
    <t>CI33445381</t>
  </si>
  <si>
    <t>罗交基〔2021〕120号</t>
  </si>
  <si>
    <t>罗定市Y908罗阳圩至罗阳路口公路单车道改双车道工程</t>
  </si>
  <si>
    <t>平石村委会</t>
  </si>
  <si>
    <t>Y908445381</t>
  </si>
  <si>
    <t>罗交基〔2022〕4号</t>
  </si>
  <si>
    <t>罗定市Y823苹塘至梳底公路单车道改双车道工程</t>
  </si>
  <si>
    <t>桐油村委会</t>
  </si>
  <si>
    <t>Y823445381</t>
  </si>
  <si>
    <t>罗交基〔2022〕5号</t>
  </si>
  <si>
    <t>云城区</t>
  </si>
  <si>
    <t>云城区腰古镇Y109线腰古大桥头至联强村委会段单改双工程</t>
  </si>
  <si>
    <t>黄岗塱、联强村委会</t>
  </si>
  <si>
    <t>Y109445302</t>
  </si>
  <si>
    <t>云区交通〔2021〕41号</t>
  </si>
  <si>
    <t>云城区腰古镇小河圩至古田村委会单改双工程</t>
  </si>
  <si>
    <t>永昌、古田村委会</t>
  </si>
  <si>
    <t>Y123445302</t>
  </si>
  <si>
    <t>云区交通〔2021〕43号</t>
  </si>
  <si>
    <t>云城区安塘街都栗村委会单改双工程</t>
  </si>
  <si>
    <t>都栗村委会</t>
  </si>
  <si>
    <t>C530445302</t>
  </si>
  <si>
    <t>云区交通〔2021〕51号</t>
  </si>
  <si>
    <t>云城区安塘街都涝村委会单改双工程</t>
  </si>
  <si>
    <t>都涝村委会</t>
  </si>
  <si>
    <t>Y104445302</t>
  </si>
  <si>
    <t>云区交通〔2021〕49号</t>
  </si>
  <si>
    <t>云城区河口街双上村委会单改双工程</t>
  </si>
  <si>
    <t>双上村委会</t>
  </si>
  <si>
    <t>Y119445302</t>
  </si>
  <si>
    <t>云区交通〔2021〕52号</t>
  </si>
  <si>
    <t>云城区南盛镇枧岭村委会单改双工程</t>
  </si>
  <si>
    <t>枧岭村委会</t>
  </si>
  <si>
    <t>Y670445302</t>
  </si>
  <si>
    <t>云区交通〔2021〕50号</t>
  </si>
  <si>
    <t>云安区</t>
  </si>
  <si>
    <t>云安区高村镇通建制村公路单改双工程（Y726塘梨坳﹣石牛）</t>
  </si>
  <si>
    <t>金山村委会</t>
  </si>
  <si>
    <t>Y726445303</t>
  </si>
  <si>
    <t>云安区交复〔2022〕33号</t>
  </si>
  <si>
    <t>云安区石城镇通建制村公路单改双工程（X809高岭﹣东升水库）</t>
  </si>
  <si>
    <t>红山村委会</t>
  </si>
  <si>
    <t>X809445303</t>
  </si>
  <si>
    <t>云安区交复〔2022〕42号</t>
  </si>
  <si>
    <t>X832线云安区高村镇（清水村委至清水围段）改建工程</t>
  </si>
  <si>
    <t>中围村委会</t>
  </si>
  <si>
    <t>X832445303</t>
  </si>
  <si>
    <t>云安区交复〔2022〕32号</t>
  </si>
  <si>
    <t>X466线云安区高村镇（佛洞桥至盛世樱桃段）改建工程</t>
  </si>
  <si>
    <t>黄沙村委会</t>
  </si>
  <si>
    <t>X466445303</t>
  </si>
  <si>
    <t>云安区交复〔2022〕30号</t>
  </si>
  <si>
    <t>郁南县</t>
  </si>
  <si>
    <t>郁南县Y515线建城至西镇单改双改建工程</t>
  </si>
  <si>
    <t>西镇村委会</t>
  </si>
  <si>
    <t>Y515445322</t>
  </si>
  <si>
    <t>粤云郁交许决〔2022〕40004号</t>
  </si>
  <si>
    <t>新兴县</t>
  </si>
  <si>
    <t>新兴县2022年“四好农村路”通建制村公路单改双工程（车岗镇Y364线车岗至朗头）</t>
  </si>
  <si>
    <t>朗头村委</t>
  </si>
  <si>
    <t>Y364445321</t>
  </si>
  <si>
    <t>新交函〔2021〕96号</t>
  </si>
  <si>
    <t>新兴县2022年“四好农村路”通建制村公路单改双工程（大江镇Y329线梭朗至蕉麻）</t>
  </si>
  <si>
    <t>梭朗村委</t>
  </si>
  <si>
    <t>Y329445321</t>
  </si>
  <si>
    <t>新交函〔2022〕28号</t>
  </si>
  <si>
    <t>新兴县2022年“四好农村路”通建制村公路单改双工程（河头镇Y261线湾边至桔塘）</t>
  </si>
  <si>
    <t>湾边村委</t>
  </si>
  <si>
    <t>Y261445321</t>
  </si>
  <si>
    <t>新交函〔2022〕29号</t>
  </si>
  <si>
    <t>新兴县2022年“四好农村路”通建制村公路单改双工程（稔村镇C448线广海线至白土）</t>
  </si>
  <si>
    <t>白土村</t>
  </si>
  <si>
    <t>C448445321</t>
  </si>
  <si>
    <t>新交函〔2021〕98号</t>
  </si>
  <si>
    <t>新兴县乡道Y315线车岗镇车岗至料村段单改双改建工程</t>
  </si>
  <si>
    <t>料村村委</t>
  </si>
  <si>
    <t>Y315445321</t>
  </si>
  <si>
    <t>新交函〔2022〕80号</t>
  </si>
  <si>
    <t>云城区乡道Y158岔路至循常段单改双改建工程</t>
  </si>
  <si>
    <t>循常村委会</t>
  </si>
  <si>
    <t>Y158445302</t>
  </si>
  <si>
    <t>云区交通〔2022〕32号</t>
  </si>
  <si>
    <t>云城区乡道Y725大塘尾村至公田村委会段单改双改建工程</t>
  </si>
  <si>
    <t>公田村委会</t>
  </si>
  <si>
    <t>Y725445302</t>
  </si>
  <si>
    <t>云区交通〔2022〕50号</t>
  </si>
  <si>
    <t>新兴县县道X812线东成镇东成圩至森村段四升三改建工程</t>
  </si>
  <si>
    <t>皮村村委会</t>
  </si>
  <si>
    <t>X812445321</t>
  </si>
  <si>
    <t>新交函〔2022〕59号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</si>
</sst>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 "/>
    <numFmt numFmtId="42" formatCode="_ &quot;￥&quot;* #,##0_ ;_ &quot;￥&quot;* \-#,##0_ ;_ &quot;￥&quot;* &quot;-&quot;_ ;_ @_ "/>
    <numFmt numFmtId="178" formatCode="0_ "/>
    <numFmt numFmtId="179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</font>
    <font>
      <sz val="10"/>
      <color theme="1"/>
      <name val="等线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9" fillId="0" borderId="0">
      <protection locked="false"/>
    </xf>
    <xf numFmtId="0" fontId="11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9" fillId="0" borderId="0">
      <protection locked="false"/>
    </xf>
    <xf numFmtId="0" fontId="11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/>
    <xf numFmtId="0" fontId="11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9" borderId="13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8" fillId="33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11" borderId="14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11" borderId="10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ont="true" applyFill="true">
      <alignment vertical="center"/>
    </xf>
    <xf numFmtId="0" fontId="0" fillId="2" borderId="0" xfId="0" applyFont="true" applyFill="true" applyAlignment="true">
      <alignment vertical="center"/>
    </xf>
    <xf numFmtId="0" fontId="1" fillId="2" borderId="0" xfId="0" applyFont="true" applyFill="true" applyAlignment="true">
      <alignment vertical="center"/>
    </xf>
    <xf numFmtId="0" fontId="0" fillId="2" borderId="0" xfId="0" applyFont="true" applyFill="true" applyBorder="true" applyAlignment="true">
      <alignment vertical="center"/>
    </xf>
    <xf numFmtId="0" fontId="0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vertical="center"/>
    </xf>
    <xf numFmtId="179" fontId="0" fillId="2" borderId="0" xfId="0" applyNumberFormat="true" applyFont="true" applyFill="true">
      <alignment vertical="center"/>
    </xf>
    <xf numFmtId="178" fontId="0" fillId="2" borderId="0" xfId="0" applyNumberFormat="true" applyFont="true" applyFill="true">
      <alignment vertical="center"/>
    </xf>
    <xf numFmtId="0" fontId="3" fillId="2" borderId="0" xfId="0" applyFont="true" applyFill="true">
      <alignment vertical="center"/>
    </xf>
    <xf numFmtId="0" fontId="4" fillId="2" borderId="0" xfId="0" applyFont="true" applyFill="true" applyAlignment="true">
      <alignment horizontal="center" vertical="center"/>
    </xf>
    <xf numFmtId="0" fontId="0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1" xfId="0" applyFont="true" applyFill="true" applyBorder="true" applyAlignment="true">
      <alignment horizontal="center" vertical="center" wrapText="true"/>
    </xf>
    <xf numFmtId="178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7" applyFont="true" applyFill="true" applyBorder="true" applyAlignment="true" applyProtection="true">
      <alignment horizontal="center" vertical="center" wrapText="true"/>
    </xf>
    <xf numFmtId="0" fontId="0" fillId="2" borderId="1" xfId="1" applyFont="true" applyFill="true" applyBorder="true" applyAlignment="true" applyProtection="true">
      <alignment horizontal="center" vertical="center" wrapText="true"/>
    </xf>
    <xf numFmtId="2" fontId="0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2" fontId="1" fillId="2" borderId="1" xfId="0" applyNumberFormat="true" applyFont="true" applyFill="true" applyBorder="true" applyAlignment="true">
      <alignment horizontal="center" vertical="center" wrapText="true"/>
    </xf>
    <xf numFmtId="178" fontId="1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179" fontId="4" fillId="2" borderId="0" xfId="0" applyNumberFormat="true" applyFont="true" applyFill="true" applyAlignment="true">
      <alignment horizontal="center" vertical="center"/>
    </xf>
    <xf numFmtId="179" fontId="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2" borderId="4" xfId="0" applyFont="true" applyFill="true" applyBorder="true" applyAlignment="true" applyProtection="true">
      <alignment horizontal="center" vertical="center" wrapText="true"/>
      <protection locked="false"/>
    </xf>
    <xf numFmtId="179" fontId="1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9" fontId="0" fillId="2" borderId="1" xfId="0" applyNumberFormat="true" applyFont="true" applyFill="true" applyBorder="true" applyAlignment="true">
      <alignment horizontal="center" vertical="center" wrapText="true"/>
    </xf>
    <xf numFmtId="178" fontId="0" fillId="2" borderId="1" xfId="1" applyNumberFormat="true" applyFont="true" applyFill="true" applyBorder="true" applyAlignment="true" applyProtection="true">
      <alignment horizontal="center" vertical="center" wrapText="true"/>
    </xf>
    <xf numFmtId="179" fontId="0" fillId="2" borderId="1" xfId="1" applyNumberFormat="true" applyFont="true" applyFill="true" applyBorder="true" applyAlignment="true" applyProtection="true">
      <alignment horizontal="center" vertical="center" wrapText="true"/>
    </xf>
    <xf numFmtId="179" fontId="1" fillId="2" borderId="1" xfId="0" applyNumberFormat="true" applyFont="true" applyFill="true" applyBorder="true" applyAlignment="true">
      <alignment horizontal="center" vertical="center" wrapText="true"/>
    </xf>
    <xf numFmtId="178" fontId="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1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0" fillId="2" borderId="1" xfId="0" applyNumberFormat="true" applyFont="true" applyFill="true" applyBorder="true" applyAlignment="true">
      <alignment horizontal="center" vertical="center" wrapText="true"/>
    </xf>
    <xf numFmtId="176" fontId="0" fillId="2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178" fontId="1" fillId="2" borderId="1" xfId="1" applyNumberFormat="true" applyFont="true" applyFill="true" applyBorder="true" applyAlignment="true" applyProtection="true">
      <alignment horizontal="center" vertical="center" wrapText="true"/>
    </xf>
    <xf numFmtId="0" fontId="0" fillId="2" borderId="1" xfId="12" applyFont="true" applyFill="true" applyBorder="true" applyAlignment="true" applyProtection="true">
      <alignment horizontal="center" vertical="center" wrapText="true"/>
    </xf>
    <xf numFmtId="49" fontId="0" fillId="2" borderId="1" xfId="0" applyNumberFormat="true" applyFont="true" applyFill="true" applyBorder="true" applyAlignment="true">
      <alignment horizontal="center" vertical="center" wrapText="true"/>
    </xf>
    <xf numFmtId="2" fontId="0" fillId="2" borderId="1" xfId="0" applyNumberFormat="true" applyFont="true" applyFill="true" applyBorder="true" applyAlignment="true">
      <alignment horizontal="center" vertical="center"/>
    </xf>
    <xf numFmtId="179" fontId="0" fillId="2" borderId="1" xfId="0" applyNumberFormat="true" applyFont="true" applyFill="true" applyBorder="true" applyAlignment="true">
      <alignment horizontal="center" vertical="center"/>
    </xf>
    <xf numFmtId="49" fontId="0" fillId="2" borderId="1" xfId="12" applyNumberFormat="true" applyFont="true" applyFill="true" applyBorder="true" applyAlignment="true" applyProtection="true">
      <alignment horizontal="center" vertical="center" wrapText="true"/>
    </xf>
    <xf numFmtId="179" fontId="0" fillId="2" borderId="1" xfId="12" applyNumberFormat="true" applyFont="true" applyFill="true" applyBorder="true" applyAlignment="true" applyProtection="true">
      <alignment horizontal="center" vertical="center" wrapText="true"/>
    </xf>
    <xf numFmtId="178" fontId="0" fillId="2" borderId="1" xfId="12" applyNumberFormat="true" applyFont="true" applyFill="true" applyBorder="true" applyAlignment="true">
      <alignment horizontal="center" vertical="center" wrapText="true"/>
    </xf>
    <xf numFmtId="178" fontId="0" fillId="2" borderId="1" xfId="0" applyNumberFormat="true" applyFont="true" applyFill="true" applyBorder="true" applyAlignment="true">
      <alignment horizontal="center" vertical="center"/>
    </xf>
    <xf numFmtId="178" fontId="0" fillId="2" borderId="5" xfId="0" applyNumberFormat="true" applyFont="true" applyFill="true" applyBorder="true" applyAlignment="true">
      <alignment horizontal="center" vertical="center" wrapText="true"/>
    </xf>
    <xf numFmtId="178" fontId="0" fillId="2" borderId="6" xfId="0" applyNumberFormat="true" applyFont="true" applyFill="true" applyBorder="true" applyAlignment="true">
      <alignment horizontal="center" vertical="center" wrapText="true"/>
    </xf>
    <xf numFmtId="178" fontId="0" fillId="2" borderId="7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vertical="center" wrapText="true"/>
    </xf>
    <xf numFmtId="0" fontId="0" fillId="2" borderId="1" xfId="12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1" fillId="2" borderId="1" xfId="12" applyFont="true" applyFill="true" applyBorder="true" applyAlignment="true" applyProtection="true">
      <alignment horizontal="center" vertical="center" wrapText="true"/>
    </xf>
    <xf numFmtId="49" fontId="0" fillId="2" borderId="1" xfId="0" applyNumberFormat="true" applyFont="true" applyFill="true" applyBorder="true" applyAlignment="true">
      <alignment horizontal="center" vertical="center" wrapText="true" shrinkToFit="true"/>
    </xf>
    <xf numFmtId="179" fontId="0" fillId="2" borderId="1" xfId="0" applyNumberFormat="true" applyFont="true" applyFill="true" applyBorder="true" applyAlignment="true">
      <alignment horizontal="center" vertical="center" wrapText="true" shrinkToFit="true"/>
    </xf>
    <xf numFmtId="179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1" xfId="12" applyFont="true" applyFill="true" applyBorder="true" applyAlignment="true" applyProtection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 shrinkToFit="true"/>
    </xf>
    <xf numFmtId="179" fontId="2" fillId="2" borderId="1" xfId="0" applyNumberFormat="true" applyFont="true" applyFill="true" applyBorder="true" applyAlignment="true">
      <alignment horizontal="center" vertical="center" wrapText="true" shrinkToFit="true"/>
    </xf>
    <xf numFmtId="49" fontId="1" fillId="2" borderId="1" xfId="0" applyNumberFormat="true" applyFont="true" applyFill="true" applyBorder="true" applyAlignment="true">
      <alignment horizontal="center" vertical="center" wrapText="true" shrinkToFit="true"/>
    </xf>
    <xf numFmtId="179" fontId="1" fillId="2" borderId="1" xfId="0" applyNumberFormat="true" applyFont="true" applyFill="true" applyBorder="true" applyAlignment="true">
      <alignment horizontal="center" vertical="center" wrapText="true" shrinkToFit="true"/>
    </xf>
    <xf numFmtId="178" fontId="2" fillId="2" borderId="1" xfId="1" applyNumberFormat="true" applyFont="true" applyFill="true" applyBorder="true" applyAlignment="true" applyProtection="true">
      <alignment horizontal="center" vertical="center" wrapText="true"/>
    </xf>
    <xf numFmtId="0" fontId="0" fillId="2" borderId="1" xfId="1" applyNumberFormat="true" applyFont="true" applyFill="true" applyBorder="true" applyAlignment="true" applyProtection="true">
      <alignment horizontal="center" vertical="center" wrapText="true"/>
    </xf>
    <xf numFmtId="0" fontId="0" fillId="2" borderId="5" xfId="1" applyFont="true" applyFill="true" applyBorder="true" applyAlignment="true" applyProtection="true">
      <alignment horizontal="center" vertical="center" wrapText="true"/>
    </xf>
    <xf numFmtId="0" fontId="0" fillId="2" borderId="7" xfId="1" applyFont="true" applyFill="true" applyBorder="true" applyAlignment="true" applyProtection="true">
      <alignment horizontal="center" vertical="center" wrapText="true"/>
    </xf>
    <xf numFmtId="0" fontId="0" fillId="2" borderId="1" xfId="12" applyNumberFormat="true" applyFont="true" applyFill="true" applyBorder="true" applyAlignment="true">
      <alignment horizontal="center" vertical="center" wrapText="true"/>
    </xf>
    <xf numFmtId="179" fontId="5" fillId="2" borderId="1" xfId="0" applyNumberFormat="true" applyFont="true" applyFill="true" applyBorder="true" applyAlignment="true">
      <alignment horizontal="center" vertical="center" wrapText="true"/>
    </xf>
    <xf numFmtId="179" fontId="0" fillId="2" borderId="1" xfId="12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1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9" fontId="7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178" fontId="8" fillId="2" borderId="1" xfId="0" applyNumberFormat="true" applyFont="true" applyFill="true" applyBorder="true" applyAlignment="true">
      <alignment horizontal="center" vertical="center" wrapText="true"/>
    </xf>
    <xf numFmtId="179" fontId="6" fillId="2" borderId="1" xfId="0" applyNumberFormat="true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178" fontId="2" fillId="2" borderId="1" xfId="1" applyNumberFormat="true" applyFont="true" applyFill="true" applyBorder="true" applyAlignment="true">
      <alignment horizontal="center" vertical="center" wrapText="true"/>
      <protection locked="false"/>
    </xf>
    <xf numFmtId="0" fontId="2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9" fontId="2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2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8" fontId="2" fillId="2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常规 3 2 2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89"/>
  <sheetViews>
    <sheetView tabSelected="1" workbookViewId="0">
      <pane ySplit="3" topLeftCell="A4" activePane="bottomLeft" state="frozen"/>
      <selection/>
      <selection pane="bottomLeft" activeCell="A2" sqref="A2:N2"/>
    </sheetView>
  </sheetViews>
  <sheetFormatPr defaultColWidth="9" defaultRowHeight="13.5"/>
  <cols>
    <col min="1" max="3" width="9" style="2"/>
    <col min="4" max="4" width="29.625" style="2" customWidth="true"/>
    <col min="5" max="5" width="13.8833333333333" style="2" customWidth="true"/>
    <col min="6" max="6" width="16.8833333333333" style="2" customWidth="true"/>
    <col min="7" max="7" width="9" style="2"/>
    <col min="8" max="8" width="9" style="8"/>
    <col min="9" max="9" width="11.625" style="8"/>
    <col min="10" max="10" width="9" style="2"/>
    <col min="11" max="12" width="9.25833333333333" style="9"/>
    <col min="13" max="13" width="14.2583333333333" style="9" customWidth="true"/>
    <col min="14" max="14" width="18.1333333333333" style="2" customWidth="true"/>
    <col min="15" max="16384" width="9" style="2"/>
  </cols>
  <sheetData>
    <row r="1" ht="18.75" spans="1:1">
      <c r="A1" s="10" t="s">
        <v>0</v>
      </c>
    </row>
    <row r="2" ht="33.95" customHeight="true" spans="1:14">
      <c r="A2" s="11" t="s">
        <v>1</v>
      </c>
      <c r="B2" s="11"/>
      <c r="C2" s="11"/>
      <c r="D2" s="11"/>
      <c r="E2" s="11"/>
      <c r="F2" s="11"/>
      <c r="G2" s="11"/>
      <c r="H2" s="25"/>
      <c r="I2" s="25"/>
      <c r="J2" s="11"/>
      <c r="K2" s="11"/>
      <c r="L2" s="11"/>
      <c r="M2" s="11"/>
      <c r="N2" s="11"/>
    </row>
    <row r="3" ht="93.95" customHeight="true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26" t="s">
        <v>9</v>
      </c>
      <c r="I3" s="26" t="s">
        <v>10</v>
      </c>
      <c r="J3" s="12" t="s">
        <v>11</v>
      </c>
      <c r="K3" s="33" t="s">
        <v>12</v>
      </c>
      <c r="L3" s="33" t="s">
        <v>13</v>
      </c>
      <c r="M3" s="33" t="s">
        <v>14</v>
      </c>
      <c r="N3" s="12" t="s">
        <v>15</v>
      </c>
    </row>
    <row r="4" s="1" customFormat="true" ht="29" customHeight="true" spans="1:14">
      <c r="A4" s="13" t="s">
        <v>16</v>
      </c>
      <c r="B4" s="14"/>
      <c r="C4" s="14"/>
      <c r="D4" s="14"/>
      <c r="E4" s="14"/>
      <c r="F4" s="14"/>
      <c r="G4" s="14"/>
      <c r="H4" s="27"/>
      <c r="I4" s="34">
        <v>1107.681</v>
      </c>
      <c r="J4" s="15"/>
      <c r="K4" s="34">
        <v>205576.35</v>
      </c>
      <c r="L4" s="34">
        <v>156452.545</v>
      </c>
      <c r="M4" s="34">
        <v>84963</v>
      </c>
      <c r="N4" s="15"/>
    </row>
    <row r="5" s="1" customFormat="true" ht="29" customHeight="true" spans="1:14">
      <c r="A5" s="15" t="s">
        <v>17</v>
      </c>
      <c r="B5" s="15" t="s">
        <v>18</v>
      </c>
      <c r="C5" s="15" t="s">
        <v>19</v>
      </c>
      <c r="D5" s="15"/>
      <c r="E5" s="15"/>
      <c r="F5" s="15"/>
      <c r="G5" s="15"/>
      <c r="H5" s="28"/>
      <c r="I5" s="34">
        <v>211.868</v>
      </c>
      <c r="J5" s="15"/>
      <c r="K5" s="34">
        <v>49041</v>
      </c>
      <c r="L5" s="34">
        <v>30866.735</v>
      </c>
      <c r="M5" s="34">
        <v>14504</v>
      </c>
      <c r="N5" s="15"/>
    </row>
    <row r="6" ht="30.2" customHeight="true" spans="1:14">
      <c r="A6" s="16">
        <v>1</v>
      </c>
      <c r="B6" s="17" t="s">
        <v>18</v>
      </c>
      <c r="C6" s="17" t="s">
        <v>20</v>
      </c>
      <c r="D6" s="17" t="s">
        <v>21</v>
      </c>
      <c r="E6" s="16" t="s">
        <v>22</v>
      </c>
      <c r="F6" s="16" t="s">
        <v>23</v>
      </c>
      <c r="G6" s="16">
        <v>0</v>
      </c>
      <c r="H6" s="29">
        <v>0.364</v>
      </c>
      <c r="I6" s="29">
        <v>0.364</v>
      </c>
      <c r="J6" s="16" t="s">
        <v>24</v>
      </c>
      <c r="K6" s="17">
        <v>62</v>
      </c>
      <c r="L6" s="17">
        <v>30</v>
      </c>
      <c r="M6" s="17">
        <v>27</v>
      </c>
      <c r="N6" s="30" t="s">
        <v>25</v>
      </c>
    </row>
    <row r="7" ht="30.2" customHeight="true" spans="1:14">
      <c r="A7" s="16">
        <v>2</v>
      </c>
      <c r="B7" s="17" t="s">
        <v>18</v>
      </c>
      <c r="C7" s="17" t="s">
        <v>20</v>
      </c>
      <c r="D7" s="17" t="s">
        <v>26</v>
      </c>
      <c r="E7" s="16" t="s">
        <v>27</v>
      </c>
      <c r="F7" s="16" t="s">
        <v>28</v>
      </c>
      <c r="G7" s="16">
        <v>0</v>
      </c>
      <c r="H7" s="29">
        <v>4.379</v>
      </c>
      <c r="I7" s="29">
        <v>4.379</v>
      </c>
      <c r="J7" s="16" t="s">
        <v>24</v>
      </c>
      <c r="K7" s="17">
        <v>744</v>
      </c>
      <c r="L7" s="17">
        <v>386</v>
      </c>
      <c r="M7" s="17">
        <v>328</v>
      </c>
      <c r="N7" s="30" t="s">
        <v>29</v>
      </c>
    </row>
    <row r="8" ht="30.2" customHeight="true" spans="1:14">
      <c r="A8" s="16">
        <v>3</v>
      </c>
      <c r="B8" s="17" t="s">
        <v>18</v>
      </c>
      <c r="C8" s="17" t="s">
        <v>20</v>
      </c>
      <c r="D8" s="17" t="s">
        <v>30</v>
      </c>
      <c r="E8" s="16" t="s">
        <v>31</v>
      </c>
      <c r="F8" s="16" t="s">
        <v>32</v>
      </c>
      <c r="G8" s="16">
        <v>0</v>
      </c>
      <c r="H8" s="29">
        <v>5.05</v>
      </c>
      <c r="I8" s="29">
        <v>5.05</v>
      </c>
      <c r="J8" s="16" t="s">
        <v>24</v>
      </c>
      <c r="K8" s="17">
        <v>859</v>
      </c>
      <c r="L8" s="17">
        <v>466</v>
      </c>
      <c r="M8" s="17">
        <v>379</v>
      </c>
      <c r="N8" s="30" t="s">
        <v>33</v>
      </c>
    </row>
    <row r="9" ht="30.2" customHeight="true" spans="1:14">
      <c r="A9" s="16">
        <v>4</v>
      </c>
      <c r="B9" s="16" t="s">
        <v>18</v>
      </c>
      <c r="C9" s="16" t="s">
        <v>34</v>
      </c>
      <c r="D9" s="16" t="s">
        <v>35</v>
      </c>
      <c r="E9" s="16" t="s">
        <v>36</v>
      </c>
      <c r="F9" s="16" t="s">
        <v>37</v>
      </c>
      <c r="G9" s="16">
        <v>0</v>
      </c>
      <c r="H9" s="29">
        <v>2.103</v>
      </c>
      <c r="I9" s="29">
        <v>2.103</v>
      </c>
      <c r="J9" s="16" t="s">
        <v>24</v>
      </c>
      <c r="K9" s="17">
        <v>210</v>
      </c>
      <c r="L9" s="17">
        <v>166</v>
      </c>
      <c r="M9" s="17">
        <v>137</v>
      </c>
      <c r="N9" s="16" t="s">
        <v>38</v>
      </c>
    </row>
    <row r="10" ht="30.2" customHeight="true" spans="1:14">
      <c r="A10" s="16">
        <v>5</v>
      </c>
      <c r="B10" s="16" t="s">
        <v>18</v>
      </c>
      <c r="C10" s="16" t="s">
        <v>34</v>
      </c>
      <c r="D10" s="16" t="s">
        <v>39</v>
      </c>
      <c r="E10" s="16" t="s">
        <v>40</v>
      </c>
      <c r="F10" s="16" t="s">
        <v>41</v>
      </c>
      <c r="G10" s="16">
        <v>1.22</v>
      </c>
      <c r="H10" s="29">
        <v>3.22</v>
      </c>
      <c r="I10" s="29">
        <v>2</v>
      </c>
      <c r="J10" s="16" t="s">
        <v>24</v>
      </c>
      <c r="K10" s="17">
        <v>200</v>
      </c>
      <c r="L10" s="17">
        <v>134</v>
      </c>
      <c r="M10" s="17">
        <v>130</v>
      </c>
      <c r="N10" s="16" t="s">
        <v>42</v>
      </c>
    </row>
    <row r="11" ht="30.2" customHeight="true" spans="1:14">
      <c r="A11" s="16">
        <v>6</v>
      </c>
      <c r="B11" s="16" t="s">
        <v>18</v>
      </c>
      <c r="C11" s="16" t="s">
        <v>34</v>
      </c>
      <c r="D11" s="16" t="s">
        <v>43</v>
      </c>
      <c r="E11" s="16" t="s">
        <v>44</v>
      </c>
      <c r="F11" s="16" t="s">
        <v>45</v>
      </c>
      <c r="G11" s="16">
        <v>9.611</v>
      </c>
      <c r="H11" s="29">
        <v>11.25</v>
      </c>
      <c r="I11" s="29">
        <v>1.639</v>
      </c>
      <c r="J11" s="16" t="s">
        <v>24</v>
      </c>
      <c r="K11" s="17">
        <v>164</v>
      </c>
      <c r="L11" s="17">
        <v>129</v>
      </c>
      <c r="M11" s="17">
        <v>107</v>
      </c>
      <c r="N11" s="16" t="s">
        <v>46</v>
      </c>
    </row>
    <row r="12" ht="30.2" customHeight="true" spans="1:14">
      <c r="A12" s="16">
        <v>7</v>
      </c>
      <c r="B12" s="16" t="s">
        <v>18</v>
      </c>
      <c r="C12" s="16" t="s">
        <v>34</v>
      </c>
      <c r="D12" s="16" t="s">
        <v>47</v>
      </c>
      <c r="E12" s="16" t="s">
        <v>48</v>
      </c>
      <c r="F12" s="16" t="s">
        <v>49</v>
      </c>
      <c r="G12" s="16">
        <v>0</v>
      </c>
      <c r="H12" s="29">
        <v>3.2</v>
      </c>
      <c r="I12" s="29">
        <v>3.2</v>
      </c>
      <c r="J12" s="16" t="s">
        <v>24</v>
      </c>
      <c r="K12" s="17">
        <v>320</v>
      </c>
      <c r="L12" s="17">
        <v>235</v>
      </c>
      <c r="M12" s="17">
        <v>208</v>
      </c>
      <c r="N12" s="16" t="s">
        <v>50</v>
      </c>
    </row>
    <row r="13" ht="30.2" customHeight="true" spans="1:14">
      <c r="A13" s="16">
        <v>8</v>
      </c>
      <c r="B13" s="16" t="s">
        <v>18</v>
      </c>
      <c r="C13" s="16" t="s">
        <v>34</v>
      </c>
      <c r="D13" s="16" t="s">
        <v>51</v>
      </c>
      <c r="E13" s="16" t="s">
        <v>52</v>
      </c>
      <c r="F13" s="16" t="s">
        <v>53</v>
      </c>
      <c r="G13" s="16">
        <v>0.8</v>
      </c>
      <c r="H13" s="29">
        <v>2.311</v>
      </c>
      <c r="I13" s="29">
        <v>1.511</v>
      </c>
      <c r="J13" s="16" t="s">
        <v>24</v>
      </c>
      <c r="K13" s="17">
        <v>151</v>
      </c>
      <c r="L13" s="17">
        <v>91</v>
      </c>
      <c r="M13" s="17">
        <v>91</v>
      </c>
      <c r="N13" s="16" t="s">
        <v>54</v>
      </c>
    </row>
    <row r="14" ht="30.2" customHeight="true" spans="1:14">
      <c r="A14" s="16">
        <v>9</v>
      </c>
      <c r="B14" s="16" t="s">
        <v>18</v>
      </c>
      <c r="C14" s="16" t="s">
        <v>34</v>
      </c>
      <c r="D14" s="16" t="s">
        <v>55</v>
      </c>
      <c r="E14" s="16" t="s">
        <v>56</v>
      </c>
      <c r="F14" s="16" t="s">
        <v>57</v>
      </c>
      <c r="G14" s="16">
        <v>0</v>
      </c>
      <c r="H14" s="29">
        <v>0.478</v>
      </c>
      <c r="I14" s="29">
        <v>0.478</v>
      </c>
      <c r="J14" s="16" t="s">
        <v>24</v>
      </c>
      <c r="K14" s="17">
        <v>48</v>
      </c>
      <c r="L14" s="17">
        <v>34</v>
      </c>
      <c r="M14" s="17">
        <v>31</v>
      </c>
      <c r="N14" s="16" t="s">
        <v>58</v>
      </c>
    </row>
    <row r="15" s="2" customFormat="true" ht="30.2" customHeight="true" spans="1:14">
      <c r="A15" s="16">
        <v>10</v>
      </c>
      <c r="B15" s="18" t="s">
        <v>18</v>
      </c>
      <c r="C15" s="18" t="s">
        <v>59</v>
      </c>
      <c r="D15" s="18" t="s">
        <v>60</v>
      </c>
      <c r="E15" s="16" t="s">
        <v>61</v>
      </c>
      <c r="F15" s="16" t="s">
        <v>62</v>
      </c>
      <c r="G15" s="16">
        <v>0</v>
      </c>
      <c r="H15" s="29">
        <v>7.22</v>
      </c>
      <c r="I15" s="29">
        <v>7.22</v>
      </c>
      <c r="J15" s="35" t="s">
        <v>24</v>
      </c>
      <c r="K15" s="17">
        <v>2522</v>
      </c>
      <c r="L15" s="17">
        <v>605</v>
      </c>
      <c r="M15" s="17">
        <v>145</v>
      </c>
      <c r="N15" s="30" t="s">
        <v>63</v>
      </c>
    </row>
    <row r="16" ht="30.2" customHeight="true" spans="1:14">
      <c r="A16" s="16">
        <v>11</v>
      </c>
      <c r="B16" s="18" t="s">
        <v>18</v>
      </c>
      <c r="C16" s="18" t="s">
        <v>59</v>
      </c>
      <c r="D16" s="18" t="s">
        <v>64</v>
      </c>
      <c r="E16" s="16" t="s">
        <v>65</v>
      </c>
      <c r="F16" s="16" t="s">
        <v>66</v>
      </c>
      <c r="G16" s="16">
        <v>0</v>
      </c>
      <c r="H16" s="29">
        <v>6.702</v>
      </c>
      <c r="I16" s="29">
        <v>6.702</v>
      </c>
      <c r="J16" s="35" t="s">
        <v>24</v>
      </c>
      <c r="K16" s="17">
        <v>1696</v>
      </c>
      <c r="L16" s="17">
        <v>1358</v>
      </c>
      <c r="M16" s="17">
        <v>553</v>
      </c>
      <c r="N16" s="30" t="s">
        <v>67</v>
      </c>
    </row>
    <row r="17" ht="30.2" customHeight="true" spans="1:14">
      <c r="A17" s="16">
        <v>12</v>
      </c>
      <c r="B17" s="18" t="s">
        <v>18</v>
      </c>
      <c r="C17" s="18" t="s">
        <v>59</v>
      </c>
      <c r="D17" s="18" t="s">
        <v>68</v>
      </c>
      <c r="E17" s="16" t="s">
        <v>69</v>
      </c>
      <c r="F17" s="16" t="s">
        <v>70</v>
      </c>
      <c r="G17" s="16">
        <v>0</v>
      </c>
      <c r="H17" s="29">
        <v>4.902</v>
      </c>
      <c r="I17" s="29">
        <v>4.902</v>
      </c>
      <c r="J17" s="35" t="s">
        <v>24</v>
      </c>
      <c r="K17" s="17">
        <v>591</v>
      </c>
      <c r="L17" s="17">
        <v>470</v>
      </c>
      <c r="M17" s="17">
        <v>404</v>
      </c>
      <c r="N17" s="30" t="s">
        <v>71</v>
      </c>
    </row>
    <row r="18" ht="49.7" customHeight="true" spans="1:14">
      <c r="A18" s="16">
        <v>13</v>
      </c>
      <c r="B18" s="18" t="s">
        <v>18</v>
      </c>
      <c r="C18" s="18" t="s">
        <v>59</v>
      </c>
      <c r="D18" s="18" t="s">
        <v>72</v>
      </c>
      <c r="E18" s="16" t="s">
        <v>73</v>
      </c>
      <c r="F18" s="16" t="s">
        <v>74</v>
      </c>
      <c r="G18" s="16">
        <v>0</v>
      </c>
      <c r="H18" s="29">
        <v>6.492</v>
      </c>
      <c r="I18" s="29">
        <v>6.492</v>
      </c>
      <c r="J18" s="35" t="s">
        <v>24</v>
      </c>
      <c r="K18" s="17">
        <v>2268</v>
      </c>
      <c r="L18" s="17">
        <v>1550</v>
      </c>
      <c r="M18" s="17">
        <v>536</v>
      </c>
      <c r="N18" s="30" t="s">
        <v>75</v>
      </c>
    </row>
    <row r="19" ht="49.7" customHeight="true" spans="1:14">
      <c r="A19" s="16">
        <v>14</v>
      </c>
      <c r="B19" s="18" t="s">
        <v>18</v>
      </c>
      <c r="C19" s="18" t="s">
        <v>59</v>
      </c>
      <c r="D19" s="18" t="s">
        <v>76</v>
      </c>
      <c r="E19" s="16" t="s">
        <v>77</v>
      </c>
      <c r="F19" s="16" t="s">
        <v>78</v>
      </c>
      <c r="G19" s="16">
        <v>0</v>
      </c>
      <c r="H19" s="29">
        <v>13.354</v>
      </c>
      <c r="I19" s="29">
        <v>13.354</v>
      </c>
      <c r="J19" s="35" t="s">
        <v>24</v>
      </c>
      <c r="K19" s="17">
        <v>4666</v>
      </c>
      <c r="L19" s="17">
        <v>2671</v>
      </c>
      <c r="M19" s="17">
        <v>1102</v>
      </c>
      <c r="N19" s="30" t="s">
        <v>79</v>
      </c>
    </row>
    <row r="20" ht="30.2" customHeight="true" spans="1:14">
      <c r="A20" s="16">
        <v>15</v>
      </c>
      <c r="B20" s="18" t="s">
        <v>18</v>
      </c>
      <c r="C20" s="19" t="s">
        <v>80</v>
      </c>
      <c r="D20" s="19" t="s">
        <v>81</v>
      </c>
      <c r="E20" s="19" t="s">
        <v>82</v>
      </c>
      <c r="F20" s="19" t="s">
        <v>83</v>
      </c>
      <c r="G20" s="30">
        <v>0</v>
      </c>
      <c r="H20" s="29">
        <v>1</v>
      </c>
      <c r="I20" s="31">
        <v>1</v>
      </c>
      <c r="J20" s="16" t="s">
        <v>24</v>
      </c>
      <c r="K20" s="17">
        <v>387</v>
      </c>
      <c r="L20" s="17">
        <v>193</v>
      </c>
      <c r="M20" s="17">
        <v>65</v>
      </c>
      <c r="N20" s="30" t="s">
        <v>84</v>
      </c>
    </row>
    <row r="21" ht="30.2" customHeight="true" spans="1:14">
      <c r="A21" s="16">
        <v>16</v>
      </c>
      <c r="B21" s="18" t="s">
        <v>18</v>
      </c>
      <c r="C21" s="19" t="s">
        <v>80</v>
      </c>
      <c r="D21" s="19" t="s">
        <v>85</v>
      </c>
      <c r="E21" s="19" t="s">
        <v>86</v>
      </c>
      <c r="F21" s="19" t="s">
        <v>87</v>
      </c>
      <c r="G21" s="30">
        <v>0</v>
      </c>
      <c r="H21" s="29">
        <v>0.435</v>
      </c>
      <c r="I21" s="31">
        <v>0.435</v>
      </c>
      <c r="J21" s="16" t="s">
        <v>24</v>
      </c>
      <c r="K21" s="17">
        <v>274</v>
      </c>
      <c r="L21" s="17">
        <v>87</v>
      </c>
      <c r="M21" s="17">
        <v>28</v>
      </c>
      <c r="N21" s="30" t="s">
        <v>84</v>
      </c>
    </row>
    <row r="22" ht="30.2" customHeight="true" spans="1:14">
      <c r="A22" s="16">
        <v>17</v>
      </c>
      <c r="B22" s="18" t="s">
        <v>18</v>
      </c>
      <c r="C22" s="19" t="s">
        <v>80</v>
      </c>
      <c r="D22" s="19" t="s">
        <v>88</v>
      </c>
      <c r="E22" s="19" t="s">
        <v>86</v>
      </c>
      <c r="F22" s="19" t="s">
        <v>89</v>
      </c>
      <c r="G22" s="30">
        <v>0</v>
      </c>
      <c r="H22" s="29">
        <v>1.008</v>
      </c>
      <c r="I22" s="31">
        <v>1.008</v>
      </c>
      <c r="J22" s="16" t="s">
        <v>24</v>
      </c>
      <c r="K22" s="17">
        <v>335</v>
      </c>
      <c r="L22" s="17">
        <v>86</v>
      </c>
      <c r="M22" s="17">
        <v>66</v>
      </c>
      <c r="N22" s="30" t="s">
        <v>84</v>
      </c>
    </row>
    <row r="23" ht="30.2" customHeight="true" spans="1:14">
      <c r="A23" s="16">
        <v>18</v>
      </c>
      <c r="B23" s="18" t="s">
        <v>18</v>
      </c>
      <c r="C23" s="19" t="s">
        <v>80</v>
      </c>
      <c r="D23" s="19" t="s">
        <v>90</v>
      </c>
      <c r="E23" s="19" t="s">
        <v>91</v>
      </c>
      <c r="F23" s="19" t="s">
        <v>92</v>
      </c>
      <c r="G23" s="30">
        <v>0</v>
      </c>
      <c r="H23" s="29">
        <v>7.866</v>
      </c>
      <c r="I23" s="31">
        <v>7.866</v>
      </c>
      <c r="J23" s="16" t="s">
        <v>24</v>
      </c>
      <c r="K23" s="17">
        <v>1860</v>
      </c>
      <c r="L23" s="17">
        <v>624</v>
      </c>
      <c r="M23" s="17">
        <v>511</v>
      </c>
      <c r="N23" s="30" t="s">
        <v>84</v>
      </c>
    </row>
    <row r="24" ht="30.2" customHeight="true" spans="1:14">
      <c r="A24" s="16">
        <v>19</v>
      </c>
      <c r="B24" s="18" t="s">
        <v>18</v>
      </c>
      <c r="C24" s="19" t="s">
        <v>80</v>
      </c>
      <c r="D24" s="19" t="s">
        <v>93</v>
      </c>
      <c r="E24" s="19" t="s">
        <v>94</v>
      </c>
      <c r="F24" s="19" t="s">
        <v>95</v>
      </c>
      <c r="G24" s="30">
        <v>0</v>
      </c>
      <c r="H24" s="29">
        <v>10.871</v>
      </c>
      <c r="I24" s="31">
        <v>10.871</v>
      </c>
      <c r="J24" s="16" t="s">
        <v>24</v>
      </c>
      <c r="K24" s="17">
        <v>4825</v>
      </c>
      <c r="L24" s="17">
        <v>1649</v>
      </c>
      <c r="M24" s="17">
        <v>707</v>
      </c>
      <c r="N24" s="30" t="s">
        <v>84</v>
      </c>
    </row>
    <row r="25" ht="30.2" customHeight="true" spans="1:14">
      <c r="A25" s="16">
        <v>20</v>
      </c>
      <c r="B25" s="18" t="s">
        <v>18</v>
      </c>
      <c r="C25" s="19" t="s">
        <v>80</v>
      </c>
      <c r="D25" s="19" t="s">
        <v>96</v>
      </c>
      <c r="E25" s="19" t="s">
        <v>91</v>
      </c>
      <c r="F25" s="19" t="s">
        <v>97</v>
      </c>
      <c r="G25" s="30">
        <v>0</v>
      </c>
      <c r="H25" s="29">
        <v>3.87</v>
      </c>
      <c r="I25" s="31">
        <v>3.87</v>
      </c>
      <c r="J25" s="16" t="s">
        <v>24</v>
      </c>
      <c r="K25" s="17">
        <v>747</v>
      </c>
      <c r="L25" s="17">
        <v>309</v>
      </c>
      <c r="M25" s="17">
        <v>252</v>
      </c>
      <c r="N25" s="30" t="s">
        <v>84</v>
      </c>
    </row>
    <row r="26" ht="30.2" customHeight="true" spans="1:14">
      <c r="A26" s="16">
        <v>21</v>
      </c>
      <c r="B26" s="18" t="s">
        <v>18</v>
      </c>
      <c r="C26" s="19" t="s">
        <v>80</v>
      </c>
      <c r="D26" s="19" t="s">
        <v>98</v>
      </c>
      <c r="E26" s="19" t="s">
        <v>99</v>
      </c>
      <c r="F26" s="19" t="s">
        <v>100</v>
      </c>
      <c r="G26" s="30">
        <v>0</v>
      </c>
      <c r="H26" s="29">
        <v>5.708</v>
      </c>
      <c r="I26" s="31">
        <v>5.708</v>
      </c>
      <c r="J26" s="16" t="s">
        <v>24</v>
      </c>
      <c r="K26" s="17">
        <v>1100</v>
      </c>
      <c r="L26" s="17">
        <v>570</v>
      </c>
      <c r="M26" s="17">
        <v>371</v>
      </c>
      <c r="N26" s="30" t="s">
        <v>84</v>
      </c>
    </row>
    <row r="27" ht="30.2" customHeight="true" spans="1:14">
      <c r="A27" s="16">
        <v>22</v>
      </c>
      <c r="B27" s="18" t="s">
        <v>18</v>
      </c>
      <c r="C27" s="19" t="s">
        <v>80</v>
      </c>
      <c r="D27" s="19" t="s">
        <v>101</v>
      </c>
      <c r="E27" s="19" t="s">
        <v>102</v>
      </c>
      <c r="F27" s="19" t="s">
        <v>103</v>
      </c>
      <c r="G27" s="30">
        <v>0</v>
      </c>
      <c r="H27" s="29">
        <v>1.2</v>
      </c>
      <c r="I27" s="31">
        <v>1.2</v>
      </c>
      <c r="J27" s="16" t="s">
        <v>24</v>
      </c>
      <c r="K27" s="17">
        <v>406</v>
      </c>
      <c r="L27" s="17">
        <v>107</v>
      </c>
      <c r="M27" s="17">
        <v>78</v>
      </c>
      <c r="N27" s="30" t="s">
        <v>84</v>
      </c>
    </row>
    <row r="28" ht="30.2" customHeight="true" spans="1:14">
      <c r="A28" s="16">
        <v>23</v>
      </c>
      <c r="B28" s="18" t="s">
        <v>18</v>
      </c>
      <c r="C28" s="19" t="s">
        <v>80</v>
      </c>
      <c r="D28" s="19" t="s">
        <v>104</v>
      </c>
      <c r="E28" s="16" t="s">
        <v>105</v>
      </c>
      <c r="F28" s="19" t="s">
        <v>106</v>
      </c>
      <c r="G28" s="30">
        <v>0</v>
      </c>
      <c r="H28" s="31">
        <v>4.9</v>
      </c>
      <c r="I28" s="31">
        <v>4.9</v>
      </c>
      <c r="J28" s="16" t="s">
        <v>24</v>
      </c>
      <c r="K28" s="30">
        <v>490</v>
      </c>
      <c r="L28" s="30">
        <v>455</v>
      </c>
      <c r="M28" s="17">
        <v>319</v>
      </c>
      <c r="N28" s="30" t="s">
        <v>107</v>
      </c>
    </row>
    <row r="29" ht="30.2" customHeight="true" spans="1:14">
      <c r="A29" s="16">
        <v>24</v>
      </c>
      <c r="B29" s="18" t="s">
        <v>18</v>
      </c>
      <c r="C29" s="19" t="s">
        <v>80</v>
      </c>
      <c r="D29" s="19" t="s">
        <v>108</v>
      </c>
      <c r="E29" s="16" t="s">
        <v>109</v>
      </c>
      <c r="F29" s="19" t="s">
        <v>110</v>
      </c>
      <c r="G29" s="30">
        <v>0</v>
      </c>
      <c r="H29" s="31">
        <v>10.21</v>
      </c>
      <c r="I29" s="31">
        <v>10.21</v>
      </c>
      <c r="J29" s="16" t="s">
        <v>111</v>
      </c>
      <c r="K29" s="30">
        <v>6500</v>
      </c>
      <c r="L29" s="30">
        <v>4534</v>
      </c>
      <c r="M29" s="17">
        <v>518</v>
      </c>
      <c r="N29" s="30" t="s">
        <v>112</v>
      </c>
    </row>
    <row r="30" ht="30.2" customHeight="true" spans="1:14">
      <c r="A30" s="16">
        <v>25</v>
      </c>
      <c r="B30" s="16" t="s">
        <v>18</v>
      </c>
      <c r="C30" s="16" t="s">
        <v>113</v>
      </c>
      <c r="D30" s="16" t="s">
        <v>114</v>
      </c>
      <c r="E30" s="16" t="s">
        <v>115</v>
      </c>
      <c r="F30" s="16" t="s">
        <v>116</v>
      </c>
      <c r="G30" s="16">
        <v>0</v>
      </c>
      <c r="H30" s="29">
        <v>0.8</v>
      </c>
      <c r="I30" s="29">
        <v>0.8</v>
      </c>
      <c r="J30" s="16" t="s">
        <v>24</v>
      </c>
      <c r="K30" s="17">
        <v>65</v>
      </c>
      <c r="L30" s="17">
        <v>55</v>
      </c>
      <c r="M30" s="17">
        <v>52</v>
      </c>
      <c r="N30" s="16" t="s">
        <v>117</v>
      </c>
    </row>
    <row r="31" ht="30.2" customHeight="true" spans="1:14">
      <c r="A31" s="16">
        <v>26</v>
      </c>
      <c r="B31" s="16" t="s">
        <v>18</v>
      </c>
      <c r="C31" s="16" t="s">
        <v>113</v>
      </c>
      <c r="D31" s="16" t="s">
        <v>118</v>
      </c>
      <c r="E31" s="16" t="s">
        <v>119</v>
      </c>
      <c r="F31" s="16" t="s">
        <v>120</v>
      </c>
      <c r="G31" s="16">
        <v>0</v>
      </c>
      <c r="H31" s="29">
        <v>0.503</v>
      </c>
      <c r="I31" s="29">
        <v>0.503</v>
      </c>
      <c r="J31" s="16" t="s">
        <v>24</v>
      </c>
      <c r="K31" s="17">
        <v>41</v>
      </c>
      <c r="L31" s="17">
        <v>32</v>
      </c>
      <c r="M31" s="17">
        <v>32</v>
      </c>
      <c r="N31" s="16" t="s">
        <v>121</v>
      </c>
    </row>
    <row r="32" ht="30.2" customHeight="true" spans="1:14">
      <c r="A32" s="16">
        <v>27</v>
      </c>
      <c r="B32" s="16" t="s">
        <v>18</v>
      </c>
      <c r="C32" s="16" t="s">
        <v>113</v>
      </c>
      <c r="D32" s="16" t="s">
        <v>122</v>
      </c>
      <c r="E32" s="16" t="s">
        <v>123</v>
      </c>
      <c r="F32" s="16" t="s">
        <v>124</v>
      </c>
      <c r="G32" s="16">
        <v>0</v>
      </c>
      <c r="H32" s="29">
        <v>2.897</v>
      </c>
      <c r="I32" s="29">
        <v>2.897</v>
      </c>
      <c r="J32" s="16" t="s">
        <v>24</v>
      </c>
      <c r="K32" s="17">
        <v>200</v>
      </c>
      <c r="L32" s="17">
        <v>172</v>
      </c>
      <c r="M32" s="17">
        <v>172</v>
      </c>
      <c r="N32" s="16" t="s">
        <v>125</v>
      </c>
    </row>
    <row r="33" ht="30.2" customHeight="true" spans="1:14">
      <c r="A33" s="16">
        <v>28</v>
      </c>
      <c r="B33" s="16" t="s">
        <v>18</v>
      </c>
      <c r="C33" s="16" t="s">
        <v>126</v>
      </c>
      <c r="D33" s="16" t="s">
        <v>127</v>
      </c>
      <c r="E33" s="16" t="s">
        <v>128</v>
      </c>
      <c r="F33" s="16" t="s">
        <v>129</v>
      </c>
      <c r="G33" s="16">
        <v>0</v>
      </c>
      <c r="H33" s="29">
        <v>2.474</v>
      </c>
      <c r="I33" s="29">
        <v>2.474</v>
      </c>
      <c r="J33" s="16" t="s">
        <v>24</v>
      </c>
      <c r="K33" s="17">
        <v>371</v>
      </c>
      <c r="L33" s="17">
        <v>297</v>
      </c>
      <c r="M33" s="17">
        <v>161</v>
      </c>
      <c r="N33" s="16" t="s">
        <v>130</v>
      </c>
    </row>
    <row r="34" ht="30.2" customHeight="true" spans="1:14">
      <c r="A34" s="16">
        <v>29</v>
      </c>
      <c r="B34" s="16" t="s">
        <v>18</v>
      </c>
      <c r="C34" s="16" t="s">
        <v>126</v>
      </c>
      <c r="D34" s="16" t="s">
        <v>131</v>
      </c>
      <c r="E34" s="16" t="s">
        <v>132</v>
      </c>
      <c r="F34" s="16" t="s">
        <v>133</v>
      </c>
      <c r="G34" s="16">
        <v>0</v>
      </c>
      <c r="H34" s="29">
        <v>10.437</v>
      </c>
      <c r="I34" s="29">
        <v>10.437</v>
      </c>
      <c r="J34" s="16" t="s">
        <v>111</v>
      </c>
      <c r="K34" s="17">
        <v>1566</v>
      </c>
      <c r="L34" s="17">
        <v>1513</v>
      </c>
      <c r="M34" s="17">
        <v>1106</v>
      </c>
      <c r="N34" s="16" t="s">
        <v>134</v>
      </c>
    </row>
    <row r="35" ht="30.2" customHeight="true" spans="1:14">
      <c r="A35" s="16">
        <v>30</v>
      </c>
      <c r="B35" s="16" t="s">
        <v>18</v>
      </c>
      <c r="C35" s="16" t="s">
        <v>126</v>
      </c>
      <c r="D35" s="16" t="s">
        <v>135</v>
      </c>
      <c r="E35" s="16" t="s">
        <v>136</v>
      </c>
      <c r="F35" s="16" t="s">
        <v>137</v>
      </c>
      <c r="G35" s="16">
        <v>0</v>
      </c>
      <c r="H35" s="29">
        <v>9.917</v>
      </c>
      <c r="I35" s="29">
        <v>9.917</v>
      </c>
      <c r="J35" s="16" t="s">
        <v>111</v>
      </c>
      <c r="K35" s="17">
        <v>4588</v>
      </c>
      <c r="L35" s="17">
        <v>2821</v>
      </c>
      <c r="M35" s="17">
        <v>1438</v>
      </c>
      <c r="N35" s="16" t="s">
        <v>138</v>
      </c>
    </row>
    <row r="36" ht="30.2" customHeight="true" spans="1:14">
      <c r="A36" s="16">
        <v>31</v>
      </c>
      <c r="B36" s="16" t="s">
        <v>18</v>
      </c>
      <c r="C36" s="16" t="s">
        <v>126</v>
      </c>
      <c r="D36" s="16" t="s">
        <v>139</v>
      </c>
      <c r="E36" s="16" t="s">
        <v>140</v>
      </c>
      <c r="F36" s="16" t="s">
        <v>141</v>
      </c>
      <c r="G36" s="16">
        <v>0</v>
      </c>
      <c r="H36" s="29">
        <v>5.526</v>
      </c>
      <c r="I36" s="29">
        <v>5.526</v>
      </c>
      <c r="J36" s="16" t="s">
        <v>111</v>
      </c>
      <c r="K36" s="17">
        <v>829</v>
      </c>
      <c r="L36" s="17">
        <v>663</v>
      </c>
      <c r="M36" s="17">
        <v>663</v>
      </c>
      <c r="N36" s="16" t="s">
        <v>142</v>
      </c>
    </row>
    <row r="37" ht="30.2" customHeight="true" spans="1:14">
      <c r="A37" s="16">
        <v>32</v>
      </c>
      <c r="B37" s="16" t="s">
        <v>18</v>
      </c>
      <c r="C37" s="16" t="s">
        <v>143</v>
      </c>
      <c r="D37" s="16" t="s">
        <v>144</v>
      </c>
      <c r="E37" s="16" t="s">
        <v>145</v>
      </c>
      <c r="F37" s="16" t="s">
        <v>146</v>
      </c>
      <c r="G37" s="16">
        <v>0.5</v>
      </c>
      <c r="H37" s="29">
        <v>2.601</v>
      </c>
      <c r="I37" s="29">
        <v>2.101</v>
      </c>
      <c r="J37" s="16" t="s">
        <v>24</v>
      </c>
      <c r="K37" s="17">
        <v>139</v>
      </c>
      <c r="L37" s="17">
        <v>139</v>
      </c>
      <c r="M37" s="17">
        <v>137</v>
      </c>
      <c r="N37" s="17" t="s">
        <v>147</v>
      </c>
    </row>
    <row r="38" ht="30.2" customHeight="true" spans="1:14">
      <c r="A38" s="16">
        <v>33</v>
      </c>
      <c r="B38" s="16" t="s">
        <v>18</v>
      </c>
      <c r="C38" s="16" t="s">
        <v>143</v>
      </c>
      <c r="D38" s="16" t="s">
        <v>148</v>
      </c>
      <c r="E38" s="16" t="s">
        <v>149</v>
      </c>
      <c r="F38" s="16" t="s">
        <v>150</v>
      </c>
      <c r="G38" s="16" t="s">
        <v>151</v>
      </c>
      <c r="H38" s="29">
        <v>0.763</v>
      </c>
      <c r="I38" s="29">
        <v>0.763</v>
      </c>
      <c r="J38" s="16" t="s">
        <v>24</v>
      </c>
      <c r="K38" s="17">
        <v>53</v>
      </c>
      <c r="L38" s="17">
        <v>53</v>
      </c>
      <c r="M38" s="17">
        <v>50</v>
      </c>
      <c r="N38" s="17" t="s">
        <v>152</v>
      </c>
    </row>
    <row r="39" ht="40.5" spans="1:14">
      <c r="A39" s="16">
        <v>34</v>
      </c>
      <c r="B39" s="16" t="s">
        <v>18</v>
      </c>
      <c r="C39" s="16" t="s">
        <v>143</v>
      </c>
      <c r="D39" s="16" t="s">
        <v>153</v>
      </c>
      <c r="E39" s="16" t="s">
        <v>154</v>
      </c>
      <c r="F39" s="16" t="s">
        <v>155</v>
      </c>
      <c r="G39" s="16">
        <v>0</v>
      </c>
      <c r="H39" s="29">
        <v>0.913</v>
      </c>
      <c r="I39" s="29">
        <v>0.913</v>
      </c>
      <c r="J39" s="16" t="s">
        <v>24</v>
      </c>
      <c r="K39" s="17">
        <v>60</v>
      </c>
      <c r="L39" s="17">
        <v>57</v>
      </c>
      <c r="M39" s="17">
        <v>57</v>
      </c>
      <c r="N39" s="17" t="s">
        <v>156</v>
      </c>
    </row>
    <row r="40" ht="40.5" spans="1:14">
      <c r="A40" s="16">
        <v>35</v>
      </c>
      <c r="B40" s="16" t="s">
        <v>18</v>
      </c>
      <c r="C40" s="16" t="s">
        <v>143</v>
      </c>
      <c r="D40" s="16" t="s">
        <v>157</v>
      </c>
      <c r="E40" s="16" t="s">
        <v>158</v>
      </c>
      <c r="F40" s="16" t="s">
        <v>159</v>
      </c>
      <c r="G40" s="16">
        <v>1.007</v>
      </c>
      <c r="H40" s="29">
        <v>3.481</v>
      </c>
      <c r="I40" s="29">
        <f>H40-G40</f>
        <v>2.474</v>
      </c>
      <c r="J40" s="16" t="s">
        <v>24</v>
      </c>
      <c r="K40" s="17">
        <v>154</v>
      </c>
      <c r="L40" s="17">
        <v>154</v>
      </c>
      <c r="M40" s="17">
        <v>154</v>
      </c>
      <c r="N40" s="17" t="s">
        <v>160</v>
      </c>
    </row>
    <row r="41" ht="40.5" spans="1:14">
      <c r="A41" s="16">
        <v>36</v>
      </c>
      <c r="B41" s="16" t="s">
        <v>18</v>
      </c>
      <c r="C41" s="16" t="s">
        <v>143</v>
      </c>
      <c r="D41" s="16" t="s">
        <v>161</v>
      </c>
      <c r="E41" s="16" t="s">
        <v>162</v>
      </c>
      <c r="F41" s="16" t="s">
        <v>163</v>
      </c>
      <c r="G41" s="16">
        <v>1.157</v>
      </c>
      <c r="H41" s="29">
        <v>2.56</v>
      </c>
      <c r="I41" s="29">
        <f>H41-G41</f>
        <v>1.403</v>
      </c>
      <c r="J41" s="16" t="s">
        <v>24</v>
      </c>
      <c r="K41" s="17">
        <v>86</v>
      </c>
      <c r="L41" s="17">
        <v>86</v>
      </c>
      <c r="M41" s="17">
        <v>86</v>
      </c>
      <c r="N41" s="17" t="s">
        <v>164</v>
      </c>
    </row>
    <row r="42" ht="30.2" customHeight="true" spans="1:14">
      <c r="A42" s="16">
        <v>37</v>
      </c>
      <c r="B42" s="16" t="s">
        <v>18</v>
      </c>
      <c r="C42" s="16" t="s">
        <v>165</v>
      </c>
      <c r="D42" s="16" t="s">
        <v>166</v>
      </c>
      <c r="E42" s="16" t="s">
        <v>167</v>
      </c>
      <c r="F42" s="16" t="s">
        <v>168</v>
      </c>
      <c r="G42" s="16">
        <v>0</v>
      </c>
      <c r="H42" s="29">
        <v>4.786</v>
      </c>
      <c r="I42" s="29">
        <v>4.786</v>
      </c>
      <c r="J42" s="16" t="s">
        <v>24</v>
      </c>
      <c r="K42" s="17">
        <v>574</v>
      </c>
      <c r="L42" s="17">
        <v>527</v>
      </c>
      <c r="M42" s="17">
        <v>311</v>
      </c>
      <c r="N42" s="17" t="s">
        <v>169</v>
      </c>
    </row>
    <row r="43" ht="30.2" customHeight="true" spans="1:14">
      <c r="A43" s="16">
        <v>38</v>
      </c>
      <c r="B43" s="20" t="s">
        <v>18</v>
      </c>
      <c r="C43" s="20" t="s">
        <v>170</v>
      </c>
      <c r="D43" s="20" t="s">
        <v>171</v>
      </c>
      <c r="E43" s="20" t="s">
        <v>172</v>
      </c>
      <c r="F43" s="20" t="s">
        <v>173</v>
      </c>
      <c r="G43" s="20" t="s">
        <v>174</v>
      </c>
      <c r="H43" s="29" t="s">
        <v>175</v>
      </c>
      <c r="I43" s="29">
        <v>6.72</v>
      </c>
      <c r="J43" s="20" t="s">
        <v>24</v>
      </c>
      <c r="K43" s="24">
        <v>550</v>
      </c>
      <c r="L43" s="17">
        <v>536</v>
      </c>
      <c r="M43" s="17">
        <v>437</v>
      </c>
      <c r="N43" s="16" t="s">
        <v>176</v>
      </c>
    </row>
    <row r="44" ht="30.2" customHeight="true" spans="1:14">
      <c r="A44" s="16">
        <v>39</v>
      </c>
      <c r="B44" s="20" t="s">
        <v>18</v>
      </c>
      <c r="C44" s="20" t="s">
        <v>170</v>
      </c>
      <c r="D44" s="20" t="s">
        <v>177</v>
      </c>
      <c r="E44" s="20" t="s">
        <v>178</v>
      </c>
      <c r="F44" s="20" t="s">
        <v>179</v>
      </c>
      <c r="G44" s="20" t="s">
        <v>174</v>
      </c>
      <c r="H44" s="29" t="s">
        <v>180</v>
      </c>
      <c r="I44" s="29">
        <v>7.355</v>
      </c>
      <c r="J44" s="20" t="s">
        <v>24</v>
      </c>
      <c r="K44" s="24">
        <v>600</v>
      </c>
      <c r="L44" s="17">
        <v>588</v>
      </c>
      <c r="M44" s="17">
        <v>215</v>
      </c>
      <c r="N44" s="16" t="s">
        <v>181</v>
      </c>
    </row>
    <row r="45" ht="30.2" customHeight="true" spans="1:14">
      <c r="A45" s="16">
        <v>40</v>
      </c>
      <c r="B45" s="20" t="s">
        <v>18</v>
      </c>
      <c r="C45" s="20" t="s">
        <v>165</v>
      </c>
      <c r="D45" s="20" t="s">
        <v>182</v>
      </c>
      <c r="E45" s="20" t="s">
        <v>183</v>
      </c>
      <c r="F45" s="20" t="s">
        <v>184</v>
      </c>
      <c r="G45" s="20" t="s">
        <v>174</v>
      </c>
      <c r="H45" s="29">
        <v>7.101</v>
      </c>
      <c r="I45" s="29">
        <v>7.101</v>
      </c>
      <c r="J45" s="20" t="s">
        <v>111</v>
      </c>
      <c r="K45" s="24">
        <v>1900</v>
      </c>
      <c r="L45" s="17">
        <v>1710</v>
      </c>
      <c r="M45" s="17">
        <v>376</v>
      </c>
      <c r="N45" s="16" t="s">
        <v>185</v>
      </c>
    </row>
    <row r="46" ht="30.2" customHeight="true" spans="1:14">
      <c r="A46" s="16">
        <v>41</v>
      </c>
      <c r="B46" s="20" t="s">
        <v>18</v>
      </c>
      <c r="C46" s="20" t="s">
        <v>165</v>
      </c>
      <c r="D46" s="20" t="s">
        <v>186</v>
      </c>
      <c r="E46" s="20" t="s">
        <v>187</v>
      </c>
      <c r="F46" s="20" t="s">
        <v>188</v>
      </c>
      <c r="G46" s="20" t="s">
        <v>174</v>
      </c>
      <c r="H46" s="29" t="s">
        <v>189</v>
      </c>
      <c r="I46" s="29">
        <v>7.25</v>
      </c>
      <c r="J46" s="20" t="s">
        <v>111</v>
      </c>
      <c r="K46" s="24">
        <v>1450</v>
      </c>
      <c r="L46" s="17">
        <v>1305</v>
      </c>
      <c r="M46" s="17">
        <v>836</v>
      </c>
      <c r="N46" s="16" t="s">
        <v>190</v>
      </c>
    </row>
    <row r="47" ht="30.2" customHeight="true" spans="1:14">
      <c r="A47" s="16">
        <v>42</v>
      </c>
      <c r="B47" s="20" t="s">
        <v>18</v>
      </c>
      <c r="C47" s="20" t="s">
        <v>113</v>
      </c>
      <c r="D47" s="20" t="s">
        <v>191</v>
      </c>
      <c r="E47" s="20" t="s">
        <v>192</v>
      </c>
      <c r="F47" s="20" t="s">
        <v>193</v>
      </c>
      <c r="G47" s="20" t="s">
        <v>174</v>
      </c>
      <c r="H47" s="29" t="s">
        <v>194</v>
      </c>
      <c r="I47" s="29">
        <v>2.674</v>
      </c>
      <c r="J47" s="20" t="s">
        <v>24</v>
      </c>
      <c r="K47" s="24">
        <v>198</v>
      </c>
      <c r="L47" s="17">
        <v>155</v>
      </c>
      <c r="M47" s="17">
        <v>155</v>
      </c>
      <c r="N47" s="16" t="s">
        <v>195</v>
      </c>
    </row>
    <row r="48" ht="30.2" customHeight="true" spans="1:14">
      <c r="A48" s="16">
        <v>43</v>
      </c>
      <c r="B48" s="20" t="s">
        <v>18</v>
      </c>
      <c r="C48" s="20" t="s">
        <v>113</v>
      </c>
      <c r="D48" s="20" t="s">
        <v>196</v>
      </c>
      <c r="E48" s="20" t="s">
        <v>197</v>
      </c>
      <c r="F48" s="20" t="s">
        <v>198</v>
      </c>
      <c r="G48" s="20" t="s">
        <v>199</v>
      </c>
      <c r="H48" s="29" t="s">
        <v>200</v>
      </c>
      <c r="I48" s="29">
        <v>0.271</v>
      </c>
      <c r="J48" s="20" t="s">
        <v>24</v>
      </c>
      <c r="K48" s="24">
        <v>27</v>
      </c>
      <c r="L48" s="17">
        <v>21</v>
      </c>
      <c r="M48" s="17">
        <v>18</v>
      </c>
      <c r="N48" s="16" t="s">
        <v>201</v>
      </c>
    </row>
    <row r="49" ht="30.2" customHeight="true" spans="1:14">
      <c r="A49" s="16">
        <v>44</v>
      </c>
      <c r="B49" s="20" t="s">
        <v>18</v>
      </c>
      <c r="C49" s="20" t="s">
        <v>113</v>
      </c>
      <c r="D49" s="20" t="s">
        <v>202</v>
      </c>
      <c r="E49" s="20" t="s">
        <v>203</v>
      </c>
      <c r="F49" s="20" t="s">
        <v>204</v>
      </c>
      <c r="G49" s="20" t="s">
        <v>205</v>
      </c>
      <c r="H49" s="29" t="s">
        <v>206</v>
      </c>
      <c r="I49" s="29">
        <v>0.797</v>
      </c>
      <c r="J49" s="20" t="s">
        <v>24</v>
      </c>
      <c r="K49" s="24">
        <v>94</v>
      </c>
      <c r="L49" s="17">
        <v>69</v>
      </c>
      <c r="M49" s="17">
        <v>52</v>
      </c>
      <c r="N49" s="16" t="s">
        <v>207</v>
      </c>
    </row>
    <row r="50" ht="30.2" customHeight="true" spans="1:14">
      <c r="A50" s="16">
        <v>45</v>
      </c>
      <c r="B50" s="20" t="s">
        <v>18</v>
      </c>
      <c r="C50" s="20" t="s">
        <v>113</v>
      </c>
      <c r="D50" s="20" t="s">
        <v>208</v>
      </c>
      <c r="E50" s="20" t="s">
        <v>209</v>
      </c>
      <c r="F50" s="20" t="s">
        <v>210</v>
      </c>
      <c r="G50" s="20" t="s">
        <v>211</v>
      </c>
      <c r="H50" s="29" t="s">
        <v>212</v>
      </c>
      <c r="I50" s="29">
        <v>0.163</v>
      </c>
      <c r="J50" s="20" t="s">
        <v>24</v>
      </c>
      <c r="K50" s="24">
        <v>20</v>
      </c>
      <c r="L50" s="17">
        <v>14</v>
      </c>
      <c r="M50" s="17">
        <v>11</v>
      </c>
      <c r="N50" s="16" t="s">
        <v>213</v>
      </c>
    </row>
    <row r="51" ht="30.2" customHeight="true" spans="1:14">
      <c r="A51" s="16">
        <v>46</v>
      </c>
      <c r="B51" s="20" t="s">
        <v>18</v>
      </c>
      <c r="C51" s="20" t="s">
        <v>113</v>
      </c>
      <c r="D51" s="20" t="s">
        <v>214</v>
      </c>
      <c r="E51" s="16" t="s">
        <v>215</v>
      </c>
      <c r="F51" s="20" t="s">
        <v>216</v>
      </c>
      <c r="G51" s="20">
        <v>0.31</v>
      </c>
      <c r="H51" s="29" t="s">
        <v>217</v>
      </c>
      <c r="I51" s="29">
        <f>H51-G51</f>
        <v>3.796</v>
      </c>
      <c r="J51" s="20" t="s">
        <v>111</v>
      </c>
      <c r="K51" s="24">
        <v>1219</v>
      </c>
      <c r="L51" s="17">
        <v>986</v>
      </c>
      <c r="M51" s="17">
        <v>550</v>
      </c>
      <c r="N51" s="16" t="s">
        <v>218</v>
      </c>
    </row>
    <row r="52" ht="30.2" customHeight="true" spans="1:14">
      <c r="A52" s="16">
        <v>47</v>
      </c>
      <c r="B52" s="20" t="s">
        <v>18</v>
      </c>
      <c r="C52" s="20" t="s">
        <v>113</v>
      </c>
      <c r="D52" s="20" t="s">
        <v>219</v>
      </c>
      <c r="E52" s="20" t="s">
        <v>220</v>
      </c>
      <c r="F52" s="20" t="s">
        <v>221</v>
      </c>
      <c r="G52" s="20" t="s">
        <v>174</v>
      </c>
      <c r="H52" s="29" t="s">
        <v>222</v>
      </c>
      <c r="I52" s="29">
        <v>4.167</v>
      </c>
      <c r="J52" s="20" t="s">
        <v>24</v>
      </c>
      <c r="K52" s="24">
        <v>418</v>
      </c>
      <c r="L52" s="17">
        <v>315</v>
      </c>
      <c r="M52" s="17">
        <v>271</v>
      </c>
      <c r="N52" s="16" t="s">
        <v>223</v>
      </c>
    </row>
    <row r="53" s="2" customFormat="true" ht="27" spans="1:14">
      <c r="A53" s="16">
        <v>48</v>
      </c>
      <c r="B53" s="18" t="s">
        <v>18</v>
      </c>
      <c r="C53" s="18" t="s">
        <v>59</v>
      </c>
      <c r="D53" s="18" t="s">
        <v>224</v>
      </c>
      <c r="E53" s="16" t="s">
        <v>225</v>
      </c>
      <c r="F53" s="16" t="s">
        <v>226</v>
      </c>
      <c r="G53" s="16">
        <v>0</v>
      </c>
      <c r="H53" s="29">
        <v>20.118</v>
      </c>
      <c r="I53" s="29">
        <v>20.118</v>
      </c>
      <c r="J53" s="36" t="s">
        <v>24</v>
      </c>
      <c r="K53" s="17">
        <v>2414</v>
      </c>
      <c r="L53" s="17">
        <v>1659.735</v>
      </c>
      <c r="M53" s="37">
        <v>71</v>
      </c>
      <c r="N53" s="30" t="s">
        <v>227</v>
      </c>
    </row>
    <row r="54" s="1" customFormat="true" ht="30.2" customHeight="true" spans="1:14">
      <c r="A54" s="21" t="s">
        <v>228</v>
      </c>
      <c r="B54" s="22" t="s">
        <v>229</v>
      </c>
      <c r="C54" s="22" t="s">
        <v>19</v>
      </c>
      <c r="D54" s="22"/>
      <c r="E54" s="22"/>
      <c r="F54" s="22"/>
      <c r="G54" s="22"/>
      <c r="H54" s="32"/>
      <c r="I54" s="32">
        <v>2.447</v>
      </c>
      <c r="J54" s="22"/>
      <c r="K54" s="23">
        <v>478</v>
      </c>
      <c r="L54" s="23">
        <v>393</v>
      </c>
      <c r="M54" s="23">
        <v>155</v>
      </c>
      <c r="N54" s="21"/>
    </row>
    <row r="55" ht="30.2" customHeight="true" spans="1:14">
      <c r="A55" s="16">
        <v>1</v>
      </c>
      <c r="B55" s="17" t="s">
        <v>229</v>
      </c>
      <c r="C55" s="17" t="s">
        <v>230</v>
      </c>
      <c r="D55" s="17" t="s">
        <v>231</v>
      </c>
      <c r="E55" s="16" t="s">
        <v>232</v>
      </c>
      <c r="F55" s="16" t="s">
        <v>233</v>
      </c>
      <c r="G55" s="16">
        <v>0</v>
      </c>
      <c r="H55" s="29">
        <v>0.697</v>
      </c>
      <c r="I55" s="29">
        <f>H55-G55</f>
        <v>0.697</v>
      </c>
      <c r="J55" s="16" t="s">
        <v>24</v>
      </c>
      <c r="K55" s="17">
        <v>130</v>
      </c>
      <c r="L55" s="17">
        <v>108</v>
      </c>
      <c r="M55" s="17">
        <v>52</v>
      </c>
      <c r="N55" s="30" t="s">
        <v>234</v>
      </c>
    </row>
    <row r="56" s="3" customFormat="true" ht="30.2" customHeight="true" spans="1:14">
      <c r="A56" s="16">
        <v>2</v>
      </c>
      <c r="B56" s="17" t="s">
        <v>229</v>
      </c>
      <c r="C56" s="17" t="s">
        <v>230</v>
      </c>
      <c r="D56" s="16" t="s">
        <v>235</v>
      </c>
      <c r="E56" s="16" t="s">
        <v>236</v>
      </c>
      <c r="F56" s="16" t="s">
        <v>237</v>
      </c>
      <c r="G56" s="16">
        <v>1.081</v>
      </c>
      <c r="H56" s="29">
        <v>1.731</v>
      </c>
      <c r="I56" s="29">
        <v>0.65</v>
      </c>
      <c r="J56" s="16" t="s">
        <v>24</v>
      </c>
      <c r="K56" s="17">
        <v>136</v>
      </c>
      <c r="L56" s="17">
        <v>115</v>
      </c>
      <c r="M56" s="17">
        <v>49</v>
      </c>
      <c r="N56" s="30" t="s">
        <v>238</v>
      </c>
    </row>
    <row r="57" s="3" customFormat="true" ht="30.2" customHeight="true" spans="1:14">
      <c r="A57" s="12">
        <v>3</v>
      </c>
      <c r="B57" s="17" t="s">
        <v>229</v>
      </c>
      <c r="C57" s="17" t="s">
        <v>230</v>
      </c>
      <c r="D57" s="16" t="s">
        <v>239</v>
      </c>
      <c r="E57" s="12" t="s">
        <v>240</v>
      </c>
      <c r="F57" s="16" t="s">
        <v>237</v>
      </c>
      <c r="G57" s="12">
        <v>1.731</v>
      </c>
      <c r="H57" s="26">
        <v>2.831</v>
      </c>
      <c r="I57" s="26">
        <v>1.1</v>
      </c>
      <c r="J57" s="16" t="s">
        <v>24</v>
      </c>
      <c r="K57" s="33">
        <v>212</v>
      </c>
      <c r="L57" s="17">
        <v>170</v>
      </c>
      <c r="M57" s="17">
        <v>54</v>
      </c>
      <c r="N57" s="30" t="s">
        <v>241</v>
      </c>
    </row>
    <row r="58" s="4" customFormat="true" ht="30.2" customHeight="true" spans="1:14">
      <c r="A58" s="21" t="s">
        <v>242</v>
      </c>
      <c r="B58" s="23" t="s">
        <v>243</v>
      </c>
      <c r="C58" s="23" t="s">
        <v>19</v>
      </c>
      <c r="D58" s="21"/>
      <c r="E58" s="21"/>
      <c r="F58" s="21"/>
      <c r="G58" s="21"/>
      <c r="H58" s="32"/>
      <c r="I58" s="32">
        <v>26.911</v>
      </c>
      <c r="J58" s="21"/>
      <c r="K58" s="23">
        <v>6149.35</v>
      </c>
      <c r="L58" s="23">
        <v>5330.81</v>
      </c>
      <c r="M58" s="23">
        <v>2084</v>
      </c>
      <c r="N58" s="38"/>
    </row>
    <row r="59" s="3" customFormat="true" ht="30.2" customHeight="true" spans="1:14">
      <c r="A59" s="16">
        <v>1</v>
      </c>
      <c r="B59" s="16" t="s">
        <v>243</v>
      </c>
      <c r="C59" s="16" t="s">
        <v>244</v>
      </c>
      <c r="D59" s="24" t="s">
        <v>245</v>
      </c>
      <c r="E59" s="16" t="s">
        <v>246</v>
      </c>
      <c r="F59" s="16" t="s">
        <v>247</v>
      </c>
      <c r="G59" s="16">
        <v>0</v>
      </c>
      <c r="H59" s="29">
        <v>0.988</v>
      </c>
      <c r="I59" s="29">
        <v>0.988</v>
      </c>
      <c r="J59" s="16" t="s">
        <v>24</v>
      </c>
      <c r="K59" s="17">
        <v>121</v>
      </c>
      <c r="L59" s="17">
        <v>99</v>
      </c>
      <c r="M59" s="17">
        <v>59</v>
      </c>
      <c r="N59" s="16" t="s">
        <v>248</v>
      </c>
    </row>
    <row r="60" s="3" customFormat="true" ht="30.2" customHeight="true" spans="1:14">
      <c r="A60" s="16">
        <v>2</v>
      </c>
      <c r="B60" s="16" t="s">
        <v>243</v>
      </c>
      <c r="C60" s="16" t="s">
        <v>244</v>
      </c>
      <c r="D60" s="24" t="s">
        <v>249</v>
      </c>
      <c r="E60" s="16" t="s">
        <v>250</v>
      </c>
      <c r="F60" s="16" t="s">
        <v>251</v>
      </c>
      <c r="G60" s="16">
        <v>0.68</v>
      </c>
      <c r="H60" s="29">
        <f>G60+0.452</f>
        <v>1.132</v>
      </c>
      <c r="I60" s="29">
        <v>0.452</v>
      </c>
      <c r="J60" s="16" t="s">
        <v>24</v>
      </c>
      <c r="K60" s="17">
        <v>45</v>
      </c>
      <c r="L60" s="17">
        <v>40</v>
      </c>
      <c r="M60" s="17">
        <v>27</v>
      </c>
      <c r="N60" s="24" t="s">
        <v>252</v>
      </c>
    </row>
    <row r="61" s="3" customFormat="true" ht="30.2" customHeight="true" spans="1:14">
      <c r="A61" s="16">
        <v>3</v>
      </c>
      <c r="B61" s="16" t="s">
        <v>243</v>
      </c>
      <c r="C61" s="16" t="s">
        <v>244</v>
      </c>
      <c r="D61" s="24" t="s">
        <v>253</v>
      </c>
      <c r="E61" s="16" t="s">
        <v>254</v>
      </c>
      <c r="F61" s="16" t="s">
        <v>255</v>
      </c>
      <c r="G61" s="16">
        <v>0.775</v>
      </c>
      <c r="H61" s="29">
        <v>1.592</v>
      </c>
      <c r="I61" s="29">
        <v>0.817</v>
      </c>
      <c r="J61" s="16" t="s">
        <v>24</v>
      </c>
      <c r="K61" s="17">
        <v>100</v>
      </c>
      <c r="L61" s="17">
        <v>85</v>
      </c>
      <c r="M61" s="17">
        <v>49</v>
      </c>
      <c r="N61" s="24" t="s">
        <v>256</v>
      </c>
    </row>
    <row r="62" s="3" customFormat="true" ht="30.2" customHeight="true" spans="1:14">
      <c r="A62" s="16">
        <v>4</v>
      </c>
      <c r="B62" s="16" t="s">
        <v>243</v>
      </c>
      <c r="C62" s="16" t="s">
        <v>244</v>
      </c>
      <c r="D62" s="24" t="s">
        <v>257</v>
      </c>
      <c r="E62" s="16" t="s">
        <v>258</v>
      </c>
      <c r="F62" s="16" t="s">
        <v>259</v>
      </c>
      <c r="G62" s="16">
        <v>0</v>
      </c>
      <c r="H62" s="29">
        <v>0.247</v>
      </c>
      <c r="I62" s="29">
        <v>0.247</v>
      </c>
      <c r="J62" s="16" t="s">
        <v>24</v>
      </c>
      <c r="K62" s="17">
        <v>21</v>
      </c>
      <c r="L62" s="17">
        <v>15</v>
      </c>
      <c r="M62" s="17">
        <v>15</v>
      </c>
      <c r="N62" s="24" t="s">
        <v>260</v>
      </c>
    </row>
    <row r="63" s="3" customFormat="true" ht="30.2" customHeight="true" spans="1:14">
      <c r="A63" s="16">
        <v>5</v>
      </c>
      <c r="B63" s="16" t="s">
        <v>243</v>
      </c>
      <c r="C63" s="16" t="s">
        <v>244</v>
      </c>
      <c r="D63" s="24" t="s">
        <v>261</v>
      </c>
      <c r="E63" s="16" t="s">
        <v>27</v>
      </c>
      <c r="F63" s="16" t="s">
        <v>262</v>
      </c>
      <c r="G63" s="16">
        <v>0</v>
      </c>
      <c r="H63" s="29">
        <v>0.865</v>
      </c>
      <c r="I63" s="29">
        <v>0.865</v>
      </c>
      <c r="J63" s="16" t="s">
        <v>24</v>
      </c>
      <c r="K63" s="17">
        <v>80</v>
      </c>
      <c r="L63" s="17">
        <v>68</v>
      </c>
      <c r="M63" s="17">
        <v>52</v>
      </c>
      <c r="N63" s="16" t="s">
        <v>263</v>
      </c>
    </row>
    <row r="64" s="3" customFormat="true" ht="30.2" customHeight="true" spans="1:14">
      <c r="A64" s="16">
        <v>6</v>
      </c>
      <c r="B64" s="16" t="s">
        <v>243</v>
      </c>
      <c r="C64" s="16" t="s">
        <v>264</v>
      </c>
      <c r="D64" s="16" t="s">
        <v>265</v>
      </c>
      <c r="E64" s="16" t="s">
        <v>266</v>
      </c>
      <c r="F64" s="16" t="s">
        <v>267</v>
      </c>
      <c r="G64" s="16">
        <v>2.68</v>
      </c>
      <c r="H64" s="29">
        <v>2.845</v>
      </c>
      <c r="I64" s="29">
        <v>0.165</v>
      </c>
      <c r="J64" s="16" t="s">
        <v>24</v>
      </c>
      <c r="K64" s="17">
        <v>48</v>
      </c>
      <c r="L64" s="17">
        <v>41</v>
      </c>
      <c r="M64" s="17">
        <v>10</v>
      </c>
      <c r="N64" s="24" t="s">
        <v>268</v>
      </c>
    </row>
    <row r="65" s="3" customFormat="true" ht="30.2" customHeight="true" spans="1:14">
      <c r="A65" s="16">
        <v>7</v>
      </c>
      <c r="B65" s="16" t="s">
        <v>243</v>
      </c>
      <c r="C65" s="16" t="s">
        <v>264</v>
      </c>
      <c r="D65" s="16" t="s">
        <v>269</v>
      </c>
      <c r="E65" s="16" t="s">
        <v>270</v>
      </c>
      <c r="F65" s="16" t="s">
        <v>271</v>
      </c>
      <c r="G65" s="16">
        <v>0</v>
      </c>
      <c r="H65" s="29">
        <v>1.263</v>
      </c>
      <c r="I65" s="29">
        <v>1.263</v>
      </c>
      <c r="J65" s="16" t="s">
        <v>24</v>
      </c>
      <c r="K65" s="17">
        <v>179</v>
      </c>
      <c r="L65" s="17">
        <v>164</v>
      </c>
      <c r="M65" s="17">
        <v>76</v>
      </c>
      <c r="N65" s="16" t="s">
        <v>272</v>
      </c>
    </row>
    <row r="66" s="3" customFormat="true" ht="30.2" customHeight="true" spans="1:14">
      <c r="A66" s="16">
        <v>8</v>
      </c>
      <c r="B66" s="16" t="s">
        <v>243</v>
      </c>
      <c r="C66" s="16" t="s">
        <v>264</v>
      </c>
      <c r="D66" s="16" t="s">
        <v>273</v>
      </c>
      <c r="E66" s="16" t="s">
        <v>274</v>
      </c>
      <c r="F66" s="16" t="s">
        <v>275</v>
      </c>
      <c r="G66" s="16">
        <v>4.185</v>
      </c>
      <c r="H66" s="29">
        <v>5.823</v>
      </c>
      <c r="I66" s="29">
        <v>1.638</v>
      </c>
      <c r="J66" s="16" t="s">
        <v>111</v>
      </c>
      <c r="K66" s="17">
        <v>380</v>
      </c>
      <c r="L66" s="17">
        <v>251</v>
      </c>
      <c r="M66" s="17">
        <v>229</v>
      </c>
      <c r="N66" s="16" t="s">
        <v>276</v>
      </c>
    </row>
    <row r="67" s="3" customFormat="true" ht="30.2" customHeight="true" spans="1:14">
      <c r="A67" s="16">
        <v>9</v>
      </c>
      <c r="B67" s="16" t="s">
        <v>243</v>
      </c>
      <c r="C67" s="16" t="s">
        <v>277</v>
      </c>
      <c r="D67" s="16" t="s">
        <v>278</v>
      </c>
      <c r="E67" s="16" t="s">
        <v>279</v>
      </c>
      <c r="F67" s="16" t="s">
        <v>280</v>
      </c>
      <c r="G67" s="16">
        <v>8.278</v>
      </c>
      <c r="H67" s="29">
        <v>9.61</v>
      </c>
      <c r="I67" s="29">
        <v>1.332</v>
      </c>
      <c r="J67" s="16" t="s">
        <v>111</v>
      </c>
      <c r="K67" s="17">
        <v>1529</v>
      </c>
      <c r="L67" s="17">
        <v>1445</v>
      </c>
      <c r="M67" s="17">
        <v>186</v>
      </c>
      <c r="N67" s="16" t="s">
        <v>281</v>
      </c>
    </row>
    <row r="68" s="3" customFormat="true" ht="30.2" customHeight="true" spans="1:14">
      <c r="A68" s="16">
        <v>10</v>
      </c>
      <c r="B68" s="16" t="s">
        <v>243</v>
      </c>
      <c r="C68" s="16" t="s">
        <v>277</v>
      </c>
      <c r="D68" s="24" t="s">
        <v>282</v>
      </c>
      <c r="E68" s="16" t="s">
        <v>283</v>
      </c>
      <c r="F68" s="24" t="s">
        <v>284</v>
      </c>
      <c r="G68" s="16" t="s">
        <v>151</v>
      </c>
      <c r="H68" s="29" t="s">
        <v>285</v>
      </c>
      <c r="I68" s="29">
        <v>0.89</v>
      </c>
      <c r="J68" s="16" t="s">
        <v>24</v>
      </c>
      <c r="K68" s="17">
        <v>147</v>
      </c>
      <c r="L68" s="17">
        <v>125</v>
      </c>
      <c r="M68" s="17">
        <v>53</v>
      </c>
      <c r="N68" s="16" t="s">
        <v>286</v>
      </c>
    </row>
    <row r="69" s="3" customFormat="true" ht="30.2" customHeight="true" spans="1:14">
      <c r="A69" s="16">
        <v>11</v>
      </c>
      <c r="B69" s="16" t="s">
        <v>243</v>
      </c>
      <c r="C69" s="16" t="s">
        <v>277</v>
      </c>
      <c r="D69" s="24" t="s">
        <v>287</v>
      </c>
      <c r="E69" s="16" t="s">
        <v>288</v>
      </c>
      <c r="F69" s="24" t="s">
        <v>289</v>
      </c>
      <c r="G69" s="16" t="s">
        <v>290</v>
      </c>
      <c r="H69" s="29" t="s">
        <v>291</v>
      </c>
      <c r="I69" s="29">
        <v>1.816</v>
      </c>
      <c r="J69" s="16" t="s">
        <v>24</v>
      </c>
      <c r="K69" s="17">
        <v>300</v>
      </c>
      <c r="L69" s="17">
        <v>255</v>
      </c>
      <c r="M69" s="17">
        <v>109</v>
      </c>
      <c r="N69" s="24" t="s">
        <v>292</v>
      </c>
    </row>
    <row r="70" s="3" customFormat="true" ht="30.2" customHeight="true" spans="1:14">
      <c r="A70" s="16">
        <v>12</v>
      </c>
      <c r="B70" s="16" t="s">
        <v>243</v>
      </c>
      <c r="C70" s="16" t="s">
        <v>277</v>
      </c>
      <c r="D70" s="24" t="s">
        <v>293</v>
      </c>
      <c r="E70" s="16" t="s">
        <v>294</v>
      </c>
      <c r="F70" s="24" t="s">
        <v>295</v>
      </c>
      <c r="G70" s="16" t="s">
        <v>151</v>
      </c>
      <c r="H70" s="29" t="s">
        <v>296</v>
      </c>
      <c r="I70" s="29">
        <v>0.557</v>
      </c>
      <c r="J70" s="16" t="s">
        <v>24</v>
      </c>
      <c r="K70" s="17">
        <v>92</v>
      </c>
      <c r="L70" s="17">
        <v>78</v>
      </c>
      <c r="M70" s="17">
        <v>33</v>
      </c>
      <c r="N70" s="24" t="s">
        <v>297</v>
      </c>
    </row>
    <row r="71" s="3" customFormat="true" ht="30.2" customHeight="true" spans="1:14">
      <c r="A71" s="16">
        <v>13</v>
      </c>
      <c r="B71" s="16" t="s">
        <v>243</v>
      </c>
      <c r="C71" s="16" t="s">
        <v>277</v>
      </c>
      <c r="D71" s="24" t="s">
        <v>298</v>
      </c>
      <c r="E71" s="16" t="s">
        <v>299</v>
      </c>
      <c r="F71" s="24" t="s">
        <v>300</v>
      </c>
      <c r="G71" s="16" t="s">
        <v>151</v>
      </c>
      <c r="H71" s="29" t="s">
        <v>301</v>
      </c>
      <c r="I71" s="29">
        <v>0.703</v>
      </c>
      <c r="J71" s="16" t="s">
        <v>24</v>
      </c>
      <c r="K71" s="17">
        <v>116</v>
      </c>
      <c r="L71" s="17">
        <v>99</v>
      </c>
      <c r="M71" s="17">
        <v>42</v>
      </c>
      <c r="N71" s="16" t="s">
        <v>302</v>
      </c>
    </row>
    <row r="72" s="3" customFormat="true" ht="30.2" customHeight="true" spans="1:14">
      <c r="A72" s="16">
        <v>14</v>
      </c>
      <c r="B72" s="16" t="s">
        <v>243</v>
      </c>
      <c r="C72" s="16" t="s">
        <v>277</v>
      </c>
      <c r="D72" s="24" t="s">
        <v>303</v>
      </c>
      <c r="E72" s="16" t="s">
        <v>304</v>
      </c>
      <c r="F72" s="24" t="s">
        <v>305</v>
      </c>
      <c r="G72" s="24">
        <v>0.375</v>
      </c>
      <c r="H72" s="29">
        <v>2.991</v>
      </c>
      <c r="I72" s="29">
        <f>H72-G72</f>
        <v>2.616</v>
      </c>
      <c r="J72" s="16" t="s">
        <v>24</v>
      </c>
      <c r="K72" s="17">
        <v>423</v>
      </c>
      <c r="L72" s="17">
        <v>360</v>
      </c>
      <c r="M72" s="17">
        <v>157</v>
      </c>
      <c r="N72" s="24" t="s">
        <v>306</v>
      </c>
    </row>
    <row r="73" ht="30.2" customHeight="true" spans="1:14">
      <c r="A73" s="16">
        <v>15</v>
      </c>
      <c r="B73" s="17" t="s">
        <v>243</v>
      </c>
      <c r="C73" s="17" t="s">
        <v>244</v>
      </c>
      <c r="D73" s="17" t="s">
        <v>307</v>
      </c>
      <c r="E73" s="16" t="s">
        <v>308</v>
      </c>
      <c r="F73" s="16" t="s">
        <v>309</v>
      </c>
      <c r="G73" s="16">
        <v>0</v>
      </c>
      <c r="H73" s="29">
        <v>0.216</v>
      </c>
      <c r="I73" s="29">
        <v>0.216</v>
      </c>
      <c r="J73" s="16" t="s">
        <v>24</v>
      </c>
      <c r="K73" s="17">
        <v>25</v>
      </c>
      <c r="L73" s="17">
        <v>20</v>
      </c>
      <c r="M73" s="17">
        <v>13</v>
      </c>
      <c r="N73" s="30" t="s">
        <v>310</v>
      </c>
    </row>
    <row r="74" ht="30.2" customHeight="true" spans="1:14">
      <c r="A74" s="16">
        <v>16</v>
      </c>
      <c r="B74" s="17" t="s">
        <v>243</v>
      </c>
      <c r="C74" s="17" t="s">
        <v>244</v>
      </c>
      <c r="D74" s="17" t="s">
        <v>311</v>
      </c>
      <c r="E74" s="16" t="s">
        <v>312</v>
      </c>
      <c r="F74" s="16" t="s">
        <v>313</v>
      </c>
      <c r="G74" s="16">
        <v>0</v>
      </c>
      <c r="H74" s="29">
        <v>0.915</v>
      </c>
      <c r="I74" s="29">
        <v>0.915</v>
      </c>
      <c r="J74" s="16" t="s">
        <v>24</v>
      </c>
      <c r="K74" s="17">
        <v>100</v>
      </c>
      <c r="L74" s="17">
        <v>90</v>
      </c>
      <c r="M74" s="17">
        <v>55</v>
      </c>
      <c r="N74" s="30" t="s">
        <v>314</v>
      </c>
    </row>
    <row r="75" ht="30.2" customHeight="true" spans="1:14">
      <c r="A75" s="16">
        <v>17</v>
      </c>
      <c r="B75" s="17" t="s">
        <v>243</v>
      </c>
      <c r="C75" s="17" t="s">
        <v>244</v>
      </c>
      <c r="D75" s="17" t="s">
        <v>315</v>
      </c>
      <c r="E75" s="16" t="s">
        <v>312</v>
      </c>
      <c r="F75" s="16" t="s">
        <v>316</v>
      </c>
      <c r="G75" s="16">
        <v>0</v>
      </c>
      <c r="H75" s="29">
        <v>1.159</v>
      </c>
      <c r="I75" s="29">
        <v>1.159</v>
      </c>
      <c r="J75" s="16" t="s">
        <v>24</v>
      </c>
      <c r="K75" s="17">
        <v>150</v>
      </c>
      <c r="L75" s="17">
        <v>135</v>
      </c>
      <c r="M75" s="17">
        <v>70</v>
      </c>
      <c r="N75" s="30" t="s">
        <v>314</v>
      </c>
    </row>
    <row r="76" ht="30.2" customHeight="true" spans="1:14">
      <c r="A76" s="16">
        <v>18</v>
      </c>
      <c r="B76" s="17" t="s">
        <v>243</v>
      </c>
      <c r="C76" s="17" t="s">
        <v>277</v>
      </c>
      <c r="D76" s="17" t="s">
        <v>317</v>
      </c>
      <c r="E76" s="16" t="s">
        <v>318</v>
      </c>
      <c r="F76" s="16" t="s">
        <v>319</v>
      </c>
      <c r="G76" s="16">
        <v>0.624</v>
      </c>
      <c r="H76" s="29">
        <v>1.129</v>
      </c>
      <c r="I76" s="29">
        <v>0.505</v>
      </c>
      <c r="J76" s="16" t="s">
        <v>24</v>
      </c>
      <c r="K76" s="17">
        <v>51</v>
      </c>
      <c r="L76" s="17">
        <v>45</v>
      </c>
      <c r="M76" s="17">
        <v>30</v>
      </c>
      <c r="N76" s="30" t="s">
        <v>320</v>
      </c>
    </row>
    <row r="77" ht="30.2" customHeight="true" spans="1:14">
      <c r="A77" s="16">
        <v>19</v>
      </c>
      <c r="B77" s="17" t="s">
        <v>243</v>
      </c>
      <c r="C77" s="17" t="s">
        <v>277</v>
      </c>
      <c r="D77" s="17" t="s">
        <v>321</v>
      </c>
      <c r="E77" s="16" t="s">
        <v>322</v>
      </c>
      <c r="F77" s="16" t="s">
        <v>323</v>
      </c>
      <c r="G77" s="16">
        <v>0.693</v>
      </c>
      <c r="H77" s="29">
        <v>1.249</v>
      </c>
      <c r="I77" s="29">
        <v>0.556</v>
      </c>
      <c r="J77" s="16" t="s">
        <v>24</v>
      </c>
      <c r="K77" s="17">
        <v>52</v>
      </c>
      <c r="L77" s="17">
        <v>43</v>
      </c>
      <c r="M77" s="17">
        <v>33</v>
      </c>
      <c r="N77" s="30" t="s">
        <v>324</v>
      </c>
    </row>
    <row r="78" ht="30.2" customHeight="true" spans="1:14">
      <c r="A78" s="16">
        <v>20</v>
      </c>
      <c r="B78" s="17" t="s">
        <v>243</v>
      </c>
      <c r="C78" s="17" t="s">
        <v>325</v>
      </c>
      <c r="D78" s="17" t="s">
        <v>326</v>
      </c>
      <c r="E78" s="16" t="s">
        <v>327</v>
      </c>
      <c r="F78" s="16" t="s">
        <v>328</v>
      </c>
      <c r="G78" s="16">
        <v>1.585</v>
      </c>
      <c r="H78" s="29">
        <v>4.86</v>
      </c>
      <c r="I78" s="29">
        <v>3.275</v>
      </c>
      <c r="J78" s="16" t="s">
        <v>111</v>
      </c>
      <c r="K78" s="17">
        <v>633</v>
      </c>
      <c r="L78" s="17">
        <v>567</v>
      </c>
      <c r="M78" s="17">
        <v>459</v>
      </c>
      <c r="N78" s="30" t="s">
        <v>329</v>
      </c>
    </row>
    <row r="79" s="2" customFormat="true" ht="30.2" customHeight="true" spans="1:14">
      <c r="A79" s="16">
        <v>21</v>
      </c>
      <c r="B79" s="17" t="s">
        <v>243</v>
      </c>
      <c r="C79" s="17" t="s">
        <v>325</v>
      </c>
      <c r="D79" s="17" t="s">
        <v>330</v>
      </c>
      <c r="E79" s="16" t="s">
        <v>331</v>
      </c>
      <c r="F79" s="16" t="s">
        <v>332</v>
      </c>
      <c r="G79" s="16">
        <v>0</v>
      </c>
      <c r="H79" s="29">
        <v>0.955</v>
      </c>
      <c r="I79" s="29">
        <v>0.955</v>
      </c>
      <c r="J79" s="16" t="s">
        <v>24</v>
      </c>
      <c r="K79" s="17">
        <v>172</v>
      </c>
      <c r="L79" s="17">
        <v>155</v>
      </c>
      <c r="M79" s="17">
        <v>57</v>
      </c>
      <c r="N79" s="30" t="s">
        <v>333</v>
      </c>
    </row>
    <row r="80" s="2" customFormat="true" ht="30.2" customHeight="true" spans="1:14">
      <c r="A80" s="16">
        <v>22</v>
      </c>
      <c r="B80" s="17" t="s">
        <v>243</v>
      </c>
      <c r="C80" s="17" t="s">
        <v>325</v>
      </c>
      <c r="D80" s="17" t="s">
        <v>334</v>
      </c>
      <c r="E80" s="16" t="s">
        <v>335</v>
      </c>
      <c r="F80" s="16" t="s">
        <v>336</v>
      </c>
      <c r="G80" s="16">
        <v>19.251</v>
      </c>
      <c r="H80" s="29">
        <v>24.232</v>
      </c>
      <c r="I80" s="29">
        <v>4.981</v>
      </c>
      <c r="J80" s="16" t="s">
        <v>111</v>
      </c>
      <c r="K80" s="17">
        <v>1385.35</v>
      </c>
      <c r="L80" s="17">
        <v>1150.81</v>
      </c>
      <c r="M80" s="17">
        <v>270</v>
      </c>
      <c r="N80" s="30" t="s">
        <v>337</v>
      </c>
    </row>
    <row r="81" s="1" customFormat="true" ht="30.2" customHeight="true" spans="1:14">
      <c r="A81" s="21" t="s">
        <v>338</v>
      </c>
      <c r="B81" s="23" t="s">
        <v>339</v>
      </c>
      <c r="C81" s="23" t="s">
        <v>19</v>
      </c>
      <c r="D81" s="23"/>
      <c r="E81" s="21"/>
      <c r="F81" s="21"/>
      <c r="G81" s="21"/>
      <c r="H81" s="32"/>
      <c r="I81" s="32">
        <v>134.687</v>
      </c>
      <c r="J81" s="21"/>
      <c r="K81" s="23">
        <v>31678</v>
      </c>
      <c r="L81" s="23">
        <v>23643</v>
      </c>
      <c r="M81" s="23">
        <v>10227</v>
      </c>
      <c r="N81" s="38"/>
    </row>
    <row r="82" s="3" customFormat="true" ht="30.2" customHeight="true" spans="1:14">
      <c r="A82" s="16">
        <v>1</v>
      </c>
      <c r="B82" s="16" t="s">
        <v>339</v>
      </c>
      <c r="C82" s="16" t="s">
        <v>340</v>
      </c>
      <c r="D82" s="16" t="s">
        <v>341</v>
      </c>
      <c r="E82" s="16" t="s">
        <v>342</v>
      </c>
      <c r="F82" s="16" t="s">
        <v>343</v>
      </c>
      <c r="G82" s="16">
        <v>2.091</v>
      </c>
      <c r="H82" s="29">
        <v>2.945</v>
      </c>
      <c r="I82" s="29">
        <v>0.854</v>
      </c>
      <c r="J82" s="16" t="s">
        <v>24</v>
      </c>
      <c r="K82" s="17">
        <v>171</v>
      </c>
      <c r="L82" s="17">
        <v>162</v>
      </c>
      <c r="M82" s="17">
        <v>56</v>
      </c>
      <c r="N82" s="30" t="s">
        <v>344</v>
      </c>
    </row>
    <row r="83" s="3" customFormat="true" ht="30.2" customHeight="true" spans="1:14">
      <c r="A83" s="16">
        <v>2</v>
      </c>
      <c r="B83" s="16" t="s">
        <v>339</v>
      </c>
      <c r="C83" s="16" t="s">
        <v>340</v>
      </c>
      <c r="D83" s="16" t="s">
        <v>345</v>
      </c>
      <c r="E83" s="16" t="s">
        <v>346</v>
      </c>
      <c r="F83" s="16" t="s">
        <v>347</v>
      </c>
      <c r="G83" s="16">
        <v>0.493</v>
      </c>
      <c r="H83" s="29">
        <v>2.736</v>
      </c>
      <c r="I83" s="29">
        <v>2.243</v>
      </c>
      <c r="J83" s="16" t="s">
        <v>24</v>
      </c>
      <c r="K83" s="17">
        <v>449</v>
      </c>
      <c r="L83" s="17">
        <v>426</v>
      </c>
      <c r="M83" s="17">
        <v>146</v>
      </c>
      <c r="N83" s="30" t="s">
        <v>348</v>
      </c>
    </row>
    <row r="84" s="3" customFormat="true" ht="30.2" customHeight="true" spans="1:14">
      <c r="A84" s="16">
        <v>3</v>
      </c>
      <c r="B84" s="16" t="s">
        <v>339</v>
      </c>
      <c r="C84" s="16" t="s">
        <v>340</v>
      </c>
      <c r="D84" s="16" t="s">
        <v>349</v>
      </c>
      <c r="E84" s="16" t="s">
        <v>350</v>
      </c>
      <c r="F84" s="16" t="s">
        <v>351</v>
      </c>
      <c r="G84" s="16">
        <v>0.047</v>
      </c>
      <c r="H84" s="29">
        <v>1.617</v>
      </c>
      <c r="I84" s="29">
        <v>1.57</v>
      </c>
      <c r="J84" s="16" t="s">
        <v>24</v>
      </c>
      <c r="K84" s="17">
        <v>314</v>
      </c>
      <c r="L84" s="17">
        <v>298</v>
      </c>
      <c r="M84" s="17">
        <v>102</v>
      </c>
      <c r="N84" s="30" t="s">
        <v>352</v>
      </c>
    </row>
    <row r="85" s="3" customFormat="true" ht="30.2" customHeight="true" spans="1:14">
      <c r="A85" s="16">
        <v>4</v>
      </c>
      <c r="B85" s="16" t="s">
        <v>339</v>
      </c>
      <c r="C85" s="16" t="s">
        <v>340</v>
      </c>
      <c r="D85" s="16" t="s">
        <v>353</v>
      </c>
      <c r="E85" s="16" t="s">
        <v>354</v>
      </c>
      <c r="F85" s="16" t="s">
        <v>355</v>
      </c>
      <c r="G85" s="16">
        <v>0</v>
      </c>
      <c r="H85" s="29">
        <v>0.149</v>
      </c>
      <c r="I85" s="29">
        <v>0.149</v>
      </c>
      <c r="J85" s="16" t="s">
        <v>24</v>
      </c>
      <c r="K85" s="17">
        <v>30</v>
      </c>
      <c r="L85" s="17">
        <v>28</v>
      </c>
      <c r="M85" s="17">
        <v>10</v>
      </c>
      <c r="N85" s="30" t="s">
        <v>356</v>
      </c>
    </row>
    <row r="86" s="3" customFormat="true" ht="30.2" customHeight="true" spans="1:14">
      <c r="A86" s="16">
        <v>5</v>
      </c>
      <c r="B86" s="16" t="s">
        <v>339</v>
      </c>
      <c r="C86" s="16" t="s">
        <v>340</v>
      </c>
      <c r="D86" s="16" t="s">
        <v>357</v>
      </c>
      <c r="E86" s="16" t="s">
        <v>358</v>
      </c>
      <c r="F86" s="16" t="s">
        <v>359</v>
      </c>
      <c r="G86" s="16">
        <v>1.866</v>
      </c>
      <c r="H86" s="29">
        <v>2.559</v>
      </c>
      <c r="I86" s="29">
        <v>0.693</v>
      </c>
      <c r="J86" s="16" t="s">
        <v>24</v>
      </c>
      <c r="K86" s="17">
        <v>139</v>
      </c>
      <c r="L86" s="17">
        <v>132</v>
      </c>
      <c r="M86" s="17">
        <v>45</v>
      </c>
      <c r="N86" s="30" t="s">
        <v>360</v>
      </c>
    </row>
    <row r="87" s="3" customFormat="true" ht="30.2" customHeight="true" spans="1:14">
      <c r="A87" s="16">
        <v>6</v>
      </c>
      <c r="B87" s="16" t="s">
        <v>339</v>
      </c>
      <c r="C87" s="16" t="s">
        <v>340</v>
      </c>
      <c r="D87" s="16" t="s">
        <v>361</v>
      </c>
      <c r="E87" s="16" t="s">
        <v>362</v>
      </c>
      <c r="F87" s="16" t="s">
        <v>363</v>
      </c>
      <c r="G87" s="16">
        <v>0.191</v>
      </c>
      <c r="H87" s="29">
        <v>0.403</v>
      </c>
      <c r="I87" s="29">
        <v>0.212</v>
      </c>
      <c r="J87" s="16" t="s">
        <v>24</v>
      </c>
      <c r="K87" s="17">
        <v>42</v>
      </c>
      <c r="L87" s="17">
        <v>40</v>
      </c>
      <c r="M87" s="17">
        <v>14</v>
      </c>
      <c r="N87" s="30" t="s">
        <v>364</v>
      </c>
    </row>
    <row r="88" s="3" customFormat="true" ht="30.2" customHeight="true" spans="1:14">
      <c r="A88" s="16">
        <v>7</v>
      </c>
      <c r="B88" s="16" t="s">
        <v>339</v>
      </c>
      <c r="C88" s="16" t="s">
        <v>340</v>
      </c>
      <c r="D88" s="16" t="s">
        <v>365</v>
      </c>
      <c r="E88" s="16" t="s">
        <v>366</v>
      </c>
      <c r="F88" s="16" t="s">
        <v>367</v>
      </c>
      <c r="G88" s="16">
        <v>0.832</v>
      </c>
      <c r="H88" s="29">
        <v>1.133</v>
      </c>
      <c r="I88" s="29">
        <v>0.301</v>
      </c>
      <c r="J88" s="16" t="s">
        <v>24</v>
      </c>
      <c r="K88" s="17">
        <v>60</v>
      </c>
      <c r="L88" s="17">
        <v>57</v>
      </c>
      <c r="M88" s="17">
        <v>20</v>
      </c>
      <c r="N88" s="30" t="s">
        <v>368</v>
      </c>
    </row>
    <row r="89" s="3" customFormat="true" ht="30.2" customHeight="true" spans="1:14">
      <c r="A89" s="16">
        <v>8</v>
      </c>
      <c r="B89" s="16" t="s">
        <v>339</v>
      </c>
      <c r="C89" s="16" t="s">
        <v>340</v>
      </c>
      <c r="D89" s="16" t="s">
        <v>369</v>
      </c>
      <c r="E89" s="16" t="s">
        <v>370</v>
      </c>
      <c r="F89" s="16" t="s">
        <v>371</v>
      </c>
      <c r="G89" s="16">
        <v>7.569</v>
      </c>
      <c r="H89" s="29">
        <v>8.268</v>
      </c>
      <c r="I89" s="29">
        <v>0.699000000000001</v>
      </c>
      <c r="J89" s="16" t="s">
        <v>111</v>
      </c>
      <c r="K89" s="17">
        <v>339</v>
      </c>
      <c r="L89" s="17">
        <v>322</v>
      </c>
      <c r="M89" s="17">
        <v>101</v>
      </c>
      <c r="N89" s="30" t="s">
        <v>372</v>
      </c>
    </row>
    <row r="90" s="3" customFormat="true" ht="30.2" customHeight="true" spans="1:14">
      <c r="A90" s="16">
        <v>9</v>
      </c>
      <c r="B90" s="16" t="s">
        <v>339</v>
      </c>
      <c r="C90" s="16" t="s">
        <v>373</v>
      </c>
      <c r="D90" s="12" t="s">
        <v>374</v>
      </c>
      <c r="E90" s="16" t="s">
        <v>375</v>
      </c>
      <c r="F90" s="16" t="s">
        <v>376</v>
      </c>
      <c r="G90" s="16">
        <v>3.491</v>
      </c>
      <c r="H90" s="29">
        <v>3.773</v>
      </c>
      <c r="I90" s="29">
        <v>0.282</v>
      </c>
      <c r="J90" s="16" t="s">
        <v>24</v>
      </c>
      <c r="K90" s="17">
        <v>51</v>
      </c>
      <c r="L90" s="17">
        <v>40</v>
      </c>
      <c r="M90" s="17">
        <v>18</v>
      </c>
      <c r="N90" s="16" t="s">
        <v>377</v>
      </c>
    </row>
    <row r="91" s="3" customFormat="true" ht="30.2" customHeight="true" spans="1:14">
      <c r="A91" s="16">
        <v>10</v>
      </c>
      <c r="B91" s="16" t="s">
        <v>339</v>
      </c>
      <c r="C91" s="16" t="s">
        <v>373</v>
      </c>
      <c r="D91" s="12" t="s">
        <v>378</v>
      </c>
      <c r="E91" s="16" t="s">
        <v>379</v>
      </c>
      <c r="F91" s="16" t="s">
        <v>380</v>
      </c>
      <c r="G91" s="16">
        <v>7.606</v>
      </c>
      <c r="H91" s="29">
        <v>10.632</v>
      </c>
      <c r="I91" s="29">
        <v>3.026</v>
      </c>
      <c r="J91" s="16" t="s">
        <v>24</v>
      </c>
      <c r="K91" s="17">
        <v>542</v>
      </c>
      <c r="L91" s="17">
        <v>434</v>
      </c>
      <c r="M91" s="17">
        <v>197</v>
      </c>
      <c r="N91" s="16" t="s">
        <v>377</v>
      </c>
    </row>
    <row r="92" s="3" customFormat="true" ht="30.2" customHeight="true" spans="1:14">
      <c r="A92" s="16">
        <v>11</v>
      </c>
      <c r="B92" s="16" t="s">
        <v>339</v>
      </c>
      <c r="C92" s="16" t="s">
        <v>373</v>
      </c>
      <c r="D92" s="12" t="s">
        <v>381</v>
      </c>
      <c r="E92" s="16" t="s">
        <v>382</v>
      </c>
      <c r="F92" s="16" t="s">
        <v>383</v>
      </c>
      <c r="G92" s="16">
        <v>0.354</v>
      </c>
      <c r="H92" s="29">
        <v>2.64</v>
      </c>
      <c r="I92" s="29">
        <v>2.286</v>
      </c>
      <c r="J92" s="16" t="s">
        <v>24</v>
      </c>
      <c r="K92" s="17">
        <v>461</v>
      </c>
      <c r="L92" s="17">
        <v>369</v>
      </c>
      <c r="M92" s="17">
        <v>149</v>
      </c>
      <c r="N92" s="16" t="s">
        <v>377</v>
      </c>
    </row>
    <row r="93" s="3" customFormat="true" ht="30.2" customHeight="true" spans="1:14">
      <c r="A93" s="16">
        <v>12</v>
      </c>
      <c r="B93" s="16" t="s">
        <v>339</v>
      </c>
      <c r="C93" s="16" t="s">
        <v>373</v>
      </c>
      <c r="D93" s="12" t="s">
        <v>384</v>
      </c>
      <c r="E93" s="16" t="s">
        <v>385</v>
      </c>
      <c r="F93" s="16" t="s">
        <v>386</v>
      </c>
      <c r="G93" s="16">
        <v>0</v>
      </c>
      <c r="H93" s="29">
        <v>1.975</v>
      </c>
      <c r="I93" s="29">
        <v>1.975</v>
      </c>
      <c r="J93" s="16" t="s">
        <v>24</v>
      </c>
      <c r="K93" s="17">
        <v>354</v>
      </c>
      <c r="L93" s="17">
        <v>283</v>
      </c>
      <c r="M93" s="17">
        <v>128</v>
      </c>
      <c r="N93" s="16" t="s">
        <v>377</v>
      </c>
    </row>
    <row r="94" s="3" customFormat="true" ht="30.2" customHeight="true" spans="1:14">
      <c r="A94" s="16">
        <v>13</v>
      </c>
      <c r="B94" s="16" t="s">
        <v>339</v>
      </c>
      <c r="C94" s="16" t="s">
        <v>373</v>
      </c>
      <c r="D94" s="12" t="s">
        <v>387</v>
      </c>
      <c r="E94" s="16" t="s">
        <v>388</v>
      </c>
      <c r="F94" s="16" t="s">
        <v>389</v>
      </c>
      <c r="G94" s="16">
        <v>0</v>
      </c>
      <c r="H94" s="29">
        <v>3.644</v>
      </c>
      <c r="I94" s="29">
        <v>3.644</v>
      </c>
      <c r="J94" s="16" t="s">
        <v>24</v>
      </c>
      <c r="K94" s="17">
        <v>1591</v>
      </c>
      <c r="L94" s="17">
        <v>1273</v>
      </c>
      <c r="M94" s="17">
        <v>237</v>
      </c>
      <c r="N94" s="16" t="s">
        <v>377</v>
      </c>
    </row>
    <row r="95" s="3" customFormat="true" ht="30.2" customHeight="true" spans="1:14">
      <c r="A95" s="16">
        <v>14</v>
      </c>
      <c r="B95" s="16" t="s">
        <v>339</v>
      </c>
      <c r="C95" s="16" t="s">
        <v>373</v>
      </c>
      <c r="D95" s="12" t="s">
        <v>390</v>
      </c>
      <c r="E95" s="16" t="s">
        <v>391</v>
      </c>
      <c r="F95" s="16" t="s">
        <v>392</v>
      </c>
      <c r="G95" s="16">
        <v>0.967</v>
      </c>
      <c r="H95" s="29">
        <v>2.887</v>
      </c>
      <c r="I95" s="29">
        <v>1.92</v>
      </c>
      <c r="J95" s="16" t="s">
        <v>24</v>
      </c>
      <c r="K95" s="17">
        <v>388</v>
      </c>
      <c r="L95" s="17">
        <v>310</v>
      </c>
      <c r="M95" s="17">
        <v>125</v>
      </c>
      <c r="N95" s="16" t="s">
        <v>377</v>
      </c>
    </row>
    <row r="96" s="3" customFormat="true" ht="30.2" customHeight="true" spans="1:14">
      <c r="A96" s="16">
        <v>15</v>
      </c>
      <c r="B96" s="16" t="s">
        <v>339</v>
      </c>
      <c r="C96" s="16" t="s">
        <v>373</v>
      </c>
      <c r="D96" s="12" t="s">
        <v>393</v>
      </c>
      <c r="E96" s="16" t="s">
        <v>394</v>
      </c>
      <c r="F96" s="16" t="s">
        <v>395</v>
      </c>
      <c r="G96" s="16">
        <v>0</v>
      </c>
      <c r="H96" s="29">
        <v>4.476</v>
      </c>
      <c r="I96" s="29">
        <v>4.476</v>
      </c>
      <c r="J96" s="16" t="s">
        <v>24</v>
      </c>
      <c r="K96" s="17">
        <v>738</v>
      </c>
      <c r="L96" s="17">
        <v>324</v>
      </c>
      <c r="M96" s="17">
        <v>291</v>
      </c>
      <c r="N96" s="16" t="s">
        <v>396</v>
      </c>
    </row>
    <row r="97" s="3" customFormat="true" ht="30.2" customHeight="true" spans="1:14">
      <c r="A97" s="16">
        <v>16</v>
      </c>
      <c r="B97" s="16" t="s">
        <v>339</v>
      </c>
      <c r="C97" s="16" t="s">
        <v>373</v>
      </c>
      <c r="D97" s="12" t="s">
        <v>397</v>
      </c>
      <c r="E97" s="16" t="s">
        <v>398</v>
      </c>
      <c r="F97" s="16" t="s">
        <v>399</v>
      </c>
      <c r="G97" s="16">
        <v>0</v>
      </c>
      <c r="H97" s="29">
        <v>3.036</v>
      </c>
      <c r="I97" s="29">
        <v>3.036</v>
      </c>
      <c r="J97" s="16" t="s">
        <v>24</v>
      </c>
      <c r="K97" s="17">
        <v>500</v>
      </c>
      <c r="L97" s="17">
        <v>364</v>
      </c>
      <c r="M97" s="17">
        <v>197</v>
      </c>
      <c r="N97" s="16" t="s">
        <v>400</v>
      </c>
    </row>
    <row r="98" s="3" customFormat="true" ht="30.2" customHeight="true" spans="1:14">
      <c r="A98" s="16">
        <v>17</v>
      </c>
      <c r="B98" s="16" t="s">
        <v>339</v>
      </c>
      <c r="C98" s="16" t="s">
        <v>373</v>
      </c>
      <c r="D98" s="12" t="s">
        <v>401</v>
      </c>
      <c r="E98" s="16" t="s">
        <v>402</v>
      </c>
      <c r="F98" s="16" t="s">
        <v>403</v>
      </c>
      <c r="G98" s="16">
        <v>1.561</v>
      </c>
      <c r="H98" s="29">
        <v>2.605</v>
      </c>
      <c r="I98" s="29">
        <v>1.044</v>
      </c>
      <c r="J98" s="16" t="s">
        <v>24</v>
      </c>
      <c r="K98" s="17">
        <v>292</v>
      </c>
      <c r="L98" s="17">
        <v>185</v>
      </c>
      <c r="M98" s="17">
        <v>68</v>
      </c>
      <c r="N98" s="30" t="s">
        <v>404</v>
      </c>
    </row>
    <row r="99" s="3" customFormat="true" ht="30.2" customHeight="true" spans="1:14">
      <c r="A99" s="16">
        <v>18</v>
      </c>
      <c r="B99" s="16" t="s">
        <v>339</v>
      </c>
      <c r="C99" s="16" t="s">
        <v>373</v>
      </c>
      <c r="D99" s="12" t="s">
        <v>405</v>
      </c>
      <c r="E99" s="16" t="s">
        <v>406</v>
      </c>
      <c r="F99" s="16" t="s">
        <v>407</v>
      </c>
      <c r="G99" s="16">
        <v>1.572</v>
      </c>
      <c r="H99" s="29">
        <v>3.164</v>
      </c>
      <c r="I99" s="29">
        <v>1.592</v>
      </c>
      <c r="J99" s="16" t="s">
        <v>24</v>
      </c>
      <c r="K99" s="17">
        <v>446</v>
      </c>
      <c r="L99" s="17">
        <v>266</v>
      </c>
      <c r="M99" s="17">
        <v>103</v>
      </c>
      <c r="N99" s="30" t="s">
        <v>408</v>
      </c>
    </row>
    <row r="100" s="3" customFormat="true" ht="30.2" customHeight="true" spans="1:14">
      <c r="A100" s="16">
        <v>19</v>
      </c>
      <c r="B100" s="16" t="s">
        <v>339</v>
      </c>
      <c r="C100" s="16" t="s">
        <v>373</v>
      </c>
      <c r="D100" s="12" t="s">
        <v>409</v>
      </c>
      <c r="E100" s="16" t="s">
        <v>410</v>
      </c>
      <c r="F100" s="16" t="s">
        <v>411</v>
      </c>
      <c r="G100" s="16">
        <v>2.392</v>
      </c>
      <c r="H100" s="29">
        <v>2.607</v>
      </c>
      <c r="I100" s="29">
        <v>0.215</v>
      </c>
      <c r="J100" s="16" t="s">
        <v>24</v>
      </c>
      <c r="K100" s="17">
        <v>60</v>
      </c>
      <c r="L100" s="17">
        <v>48</v>
      </c>
      <c r="M100" s="17">
        <v>14</v>
      </c>
      <c r="N100" s="30" t="s">
        <v>412</v>
      </c>
    </row>
    <row r="101" s="3" customFormat="true" ht="30.2" customHeight="true" spans="1:14">
      <c r="A101" s="16">
        <v>20</v>
      </c>
      <c r="B101" s="16" t="s">
        <v>339</v>
      </c>
      <c r="C101" s="16" t="s">
        <v>373</v>
      </c>
      <c r="D101" s="12" t="s">
        <v>413</v>
      </c>
      <c r="E101" s="16" t="s">
        <v>414</v>
      </c>
      <c r="F101" s="16" t="s">
        <v>415</v>
      </c>
      <c r="G101" s="16">
        <v>0.265</v>
      </c>
      <c r="H101" s="29">
        <v>0.669</v>
      </c>
      <c r="I101" s="29">
        <v>0.404</v>
      </c>
      <c r="J101" s="16" t="s">
        <v>24</v>
      </c>
      <c r="K101" s="17">
        <v>113</v>
      </c>
      <c r="L101" s="17">
        <v>90</v>
      </c>
      <c r="M101" s="17">
        <v>26</v>
      </c>
      <c r="N101" s="30" t="s">
        <v>416</v>
      </c>
    </row>
    <row r="102" s="3" customFormat="true" ht="30.2" customHeight="true" spans="1:14">
      <c r="A102" s="16">
        <v>21</v>
      </c>
      <c r="B102" s="16" t="s">
        <v>339</v>
      </c>
      <c r="C102" s="16" t="s">
        <v>373</v>
      </c>
      <c r="D102" s="12" t="s">
        <v>417</v>
      </c>
      <c r="E102" s="16" t="s">
        <v>418</v>
      </c>
      <c r="F102" s="16" t="s">
        <v>419</v>
      </c>
      <c r="G102" s="16">
        <v>0</v>
      </c>
      <c r="H102" s="29">
        <v>2.508</v>
      </c>
      <c r="I102" s="29">
        <v>2.508</v>
      </c>
      <c r="J102" s="16" t="s">
        <v>24</v>
      </c>
      <c r="K102" s="17">
        <v>702</v>
      </c>
      <c r="L102" s="17">
        <v>382</v>
      </c>
      <c r="M102" s="17">
        <v>163</v>
      </c>
      <c r="N102" s="30" t="s">
        <v>420</v>
      </c>
    </row>
    <row r="103" s="3" customFormat="true" ht="30.2" customHeight="true" spans="1:14">
      <c r="A103" s="16">
        <v>22</v>
      </c>
      <c r="B103" s="16" t="s">
        <v>339</v>
      </c>
      <c r="C103" s="16" t="s">
        <v>373</v>
      </c>
      <c r="D103" s="12" t="s">
        <v>421</v>
      </c>
      <c r="E103" s="16" t="s">
        <v>422</v>
      </c>
      <c r="F103" s="16" t="s">
        <v>423</v>
      </c>
      <c r="G103" s="16">
        <v>0</v>
      </c>
      <c r="H103" s="29">
        <v>5.193</v>
      </c>
      <c r="I103" s="29">
        <v>5.193</v>
      </c>
      <c r="J103" s="16" t="s">
        <v>24</v>
      </c>
      <c r="K103" s="17">
        <v>1454</v>
      </c>
      <c r="L103" s="17">
        <v>933</v>
      </c>
      <c r="M103" s="17">
        <v>338</v>
      </c>
      <c r="N103" s="30" t="s">
        <v>424</v>
      </c>
    </row>
    <row r="104" s="3" customFormat="true" ht="30.2" customHeight="true" spans="1:14">
      <c r="A104" s="16">
        <v>23</v>
      </c>
      <c r="B104" s="16" t="s">
        <v>339</v>
      </c>
      <c r="C104" s="16" t="s">
        <v>373</v>
      </c>
      <c r="D104" s="12" t="s">
        <v>425</v>
      </c>
      <c r="E104" s="16" t="s">
        <v>426</v>
      </c>
      <c r="F104" s="16" t="s">
        <v>427</v>
      </c>
      <c r="G104" s="16">
        <v>0</v>
      </c>
      <c r="H104" s="29">
        <v>6.535</v>
      </c>
      <c r="I104" s="29">
        <v>6.535</v>
      </c>
      <c r="J104" s="16" t="s">
        <v>24</v>
      </c>
      <c r="K104" s="17">
        <v>1830</v>
      </c>
      <c r="L104" s="17">
        <v>525</v>
      </c>
      <c r="M104" s="17">
        <v>425</v>
      </c>
      <c r="N104" s="30" t="s">
        <v>428</v>
      </c>
    </row>
    <row r="105" s="3" customFormat="true" ht="30.2" customHeight="true" spans="1:14">
      <c r="A105" s="16">
        <v>24</v>
      </c>
      <c r="B105" s="16" t="s">
        <v>339</v>
      </c>
      <c r="C105" s="16" t="s">
        <v>373</v>
      </c>
      <c r="D105" s="12" t="s">
        <v>429</v>
      </c>
      <c r="E105" s="16" t="s">
        <v>430</v>
      </c>
      <c r="F105" s="16" t="s">
        <v>431</v>
      </c>
      <c r="G105" s="16">
        <v>0</v>
      </c>
      <c r="H105" s="29">
        <v>4.476</v>
      </c>
      <c r="I105" s="29">
        <v>4.476</v>
      </c>
      <c r="J105" s="16" t="s">
        <v>24</v>
      </c>
      <c r="K105" s="17">
        <v>340</v>
      </c>
      <c r="L105" s="17">
        <v>327</v>
      </c>
      <c r="M105" s="17">
        <v>291</v>
      </c>
      <c r="N105" s="30" t="s">
        <v>432</v>
      </c>
    </row>
    <row r="106" s="3" customFormat="true" ht="30.2" customHeight="true" spans="1:14">
      <c r="A106" s="16">
        <v>25</v>
      </c>
      <c r="B106" s="16" t="s">
        <v>339</v>
      </c>
      <c r="C106" s="16" t="s">
        <v>433</v>
      </c>
      <c r="D106" s="12" t="s">
        <v>434</v>
      </c>
      <c r="E106" s="16" t="s">
        <v>435</v>
      </c>
      <c r="F106" s="16" t="s">
        <v>436</v>
      </c>
      <c r="G106" s="16">
        <v>0</v>
      </c>
      <c r="H106" s="29">
        <v>1.84</v>
      </c>
      <c r="I106" s="29">
        <v>1.84</v>
      </c>
      <c r="J106" s="16" t="s">
        <v>111</v>
      </c>
      <c r="K106" s="17">
        <v>290</v>
      </c>
      <c r="L106" s="17">
        <v>152</v>
      </c>
      <c r="M106" s="17">
        <v>152</v>
      </c>
      <c r="N106" s="30" t="s">
        <v>437</v>
      </c>
    </row>
    <row r="107" s="3" customFormat="true" ht="30.2" customHeight="true" spans="1:14">
      <c r="A107" s="16">
        <v>26</v>
      </c>
      <c r="B107" s="16" t="s">
        <v>339</v>
      </c>
      <c r="C107" s="16" t="s">
        <v>438</v>
      </c>
      <c r="D107" s="16" t="s">
        <v>439</v>
      </c>
      <c r="E107" s="16" t="s">
        <v>440</v>
      </c>
      <c r="F107" s="16" t="s">
        <v>441</v>
      </c>
      <c r="G107" s="16">
        <v>0</v>
      </c>
      <c r="H107" s="29">
        <v>4.141</v>
      </c>
      <c r="I107" s="29">
        <v>4.141</v>
      </c>
      <c r="J107" s="16" t="s">
        <v>24</v>
      </c>
      <c r="K107" s="17">
        <v>1115</v>
      </c>
      <c r="L107" s="17">
        <v>982</v>
      </c>
      <c r="M107" s="17">
        <v>269</v>
      </c>
      <c r="N107" s="30" t="s">
        <v>442</v>
      </c>
    </row>
    <row r="108" s="3" customFormat="true" ht="30.2" customHeight="true" spans="1:14">
      <c r="A108" s="16">
        <v>27</v>
      </c>
      <c r="B108" s="16" t="s">
        <v>339</v>
      </c>
      <c r="C108" s="16" t="s">
        <v>438</v>
      </c>
      <c r="D108" s="16" t="s">
        <v>443</v>
      </c>
      <c r="E108" s="16" t="s">
        <v>444</v>
      </c>
      <c r="F108" s="16" t="s">
        <v>445</v>
      </c>
      <c r="G108" s="16">
        <v>0</v>
      </c>
      <c r="H108" s="29">
        <v>1.45</v>
      </c>
      <c r="I108" s="29">
        <v>1.45</v>
      </c>
      <c r="J108" s="16" t="s">
        <v>24</v>
      </c>
      <c r="K108" s="17">
        <v>1151</v>
      </c>
      <c r="L108" s="17">
        <v>442</v>
      </c>
      <c r="M108" s="17">
        <v>94</v>
      </c>
      <c r="N108" s="30" t="s">
        <v>446</v>
      </c>
    </row>
    <row r="109" s="3" customFormat="true" ht="30.2" customHeight="true" spans="1:14">
      <c r="A109" s="16">
        <v>28</v>
      </c>
      <c r="B109" s="16" t="s">
        <v>339</v>
      </c>
      <c r="C109" s="16" t="s">
        <v>438</v>
      </c>
      <c r="D109" s="16" t="s">
        <v>447</v>
      </c>
      <c r="E109" s="16" t="s">
        <v>448</v>
      </c>
      <c r="F109" s="16" t="s">
        <v>449</v>
      </c>
      <c r="G109" s="16">
        <v>0</v>
      </c>
      <c r="H109" s="29">
        <v>0.795</v>
      </c>
      <c r="I109" s="29">
        <v>0.795</v>
      </c>
      <c r="J109" s="16" t="s">
        <v>24</v>
      </c>
      <c r="K109" s="17">
        <v>135</v>
      </c>
      <c r="L109" s="17">
        <v>79</v>
      </c>
      <c r="M109" s="17">
        <v>52</v>
      </c>
      <c r="N109" s="30" t="s">
        <v>450</v>
      </c>
    </row>
    <row r="110" s="3" customFormat="true" ht="30.2" customHeight="true" spans="1:14">
      <c r="A110" s="16">
        <v>29</v>
      </c>
      <c r="B110" s="16" t="s">
        <v>339</v>
      </c>
      <c r="C110" s="16" t="s">
        <v>451</v>
      </c>
      <c r="D110" s="16" t="s">
        <v>452</v>
      </c>
      <c r="E110" s="16" t="s">
        <v>453</v>
      </c>
      <c r="F110" s="16" t="s">
        <v>454</v>
      </c>
      <c r="G110" s="16">
        <v>1.323</v>
      </c>
      <c r="H110" s="29">
        <v>6.279</v>
      </c>
      <c r="I110" s="29">
        <v>4.956</v>
      </c>
      <c r="J110" s="16" t="s">
        <v>24</v>
      </c>
      <c r="K110" s="17">
        <v>1735</v>
      </c>
      <c r="L110" s="17">
        <v>1318</v>
      </c>
      <c r="M110" s="17">
        <v>322</v>
      </c>
      <c r="N110" s="16" t="s">
        <v>455</v>
      </c>
    </row>
    <row r="111" s="3" customFormat="true" ht="30.2" customHeight="true" spans="1:14">
      <c r="A111" s="16">
        <v>30</v>
      </c>
      <c r="B111" s="16" t="s">
        <v>339</v>
      </c>
      <c r="C111" s="16" t="s">
        <v>451</v>
      </c>
      <c r="D111" s="16" t="s">
        <v>456</v>
      </c>
      <c r="E111" s="16" t="s">
        <v>457</v>
      </c>
      <c r="F111" s="16" t="s">
        <v>458</v>
      </c>
      <c r="G111" s="16">
        <v>0</v>
      </c>
      <c r="H111" s="29">
        <v>6.533</v>
      </c>
      <c r="I111" s="29">
        <v>6.533</v>
      </c>
      <c r="J111" s="16" t="s">
        <v>24</v>
      </c>
      <c r="K111" s="17">
        <v>2712</v>
      </c>
      <c r="L111" s="17">
        <v>2178</v>
      </c>
      <c r="M111" s="17">
        <v>425</v>
      </c>
      <c r="N111" s="16" t="s">
        <v>459</v>
      </c>
    </row>
    <row r="112" s="5" customFormat="true" ht="30.2" customHeight="true" spans="1:14">
      <c r="A112" s="16">
        <v>31</v>
      </c>
      <c r="B112" s="16" t="s">
        <v>339</v>
      </c>
      <c r="C112" s="16" t="s">
        <v>451</v>
      </c>
      <c r="D112" s="16" t="s">
        <v>460</v>
      </c>
      <c r="E112" s="16" t="s">
        <v>461</v>
      </c>
      <c r="F112" s="16" t="s">
        <v>462</v>
      </c>
      <c r="G112" s="16">
        <v>0</v>
      </c>
      <c r="H112" s="29">
        <v>7.439</v>
      </c>
      <c r="I112" s="29">
        <v>7.439</v>
      </c>
      <c r="J112" s="16" t="s">
        <v>111</v>
      </c>
      <c r="K112" s="17">
        <v>2490</v>
      </c>
      <c r="L112" s="17">
        <v>2250</v>
      </c>
      <c r="M112" s="17">
        <v>1079</v>
      </c>
      <c r="N112" s="30" t="s">
        <v>463</v>
      </c>
    </row>
    <row r="113" s="3" customFormat="true" ht="30.2" customHeight="true" spans="1:14">
      <c r="A113" s="16">
        <v>32</v>
      </c>
      <c r="B113" s="16" t="s">
        <v>339</v>
      </c>
      <c r="C113" s="16" t="s">
        <v>464</v>
      </c>
      <c r="D113" s="16" t="s">
        <v>465</v>
      </c>
      <c r="E113" s="16" t="s">
        <v>466</v>
      </c>
      <c r="F113" s="16" t="s">
        <v>467</v>
      </c>
      <c r="G113" s="16">
        <v>0</v>
      </c>
      <c r="H113" s="29">
        <v>3.718</v>
      </c>
      <c r="I113" s="29">
        <v>3.718</v>
      </c>
      <c r="J113" s="16" t="s">
        <v>24</v>
      </c>
      <c r="K113" s="17">
        <v>1500</v>
      </c>
      <c r="L113" s="17">
        <v>1100</v>
      </c>
      <c r="M113" s="17">
        <v>242</v>
      </c>
      <c r="N113" s="30" t="s">
        <v>468</v>
      </c>
    </row>
    <row r="114" s="6" customFormat="true" ht="30.2" customHeight="true" spans="1:14">
      <c r="A114" s="16">
        <v>33</v>
      </c>
      <c r="B114" s="16" t="s">
        <v>339</v>
      </c>
      <c r="C114" s="16" t="s">
        <v>469</v>
      </c>
      <c r="D114" s="16" t="s">
        <v>470</v>
      </c>
      <c r="E114" s="16" t="s">
        <v>471</v>
      </c>
      <c r="F114" s="16" t="s">
        <v>472</v>
      </c>
      <c r="G114" s="29">
        <v>0</v>
      </c>
      <c r="H114" s="29">
        <v>6.394</v>
      </c>
      <c r="I114" s="29">
        <v>6.394</v>
      </c>
      <c r="J114" s="16" t="s">
        <v>24</v>
      </c>
      <c r="K114" s="17">
        <v>799</v>
      </c>
      <c r="L114" s="17">
        <v>575</v>
      </c>
      <c r="M114" s="17">
        <v>416</v>
      </c>
      <c r="N114" s="16" t="s">
        <v>473</v>
      </c>
    </row>
    <row r="115" s="6" customFormat="true" ht="30.2" customHeight="true" spans="1:14">
      <c r="A115" s="16">
        <v>34</v>
      </c>
      <c r="B115" s="16" t="s">
        <v>339</v>
      </c>
      <c r="C115" s="16" t="s">
        <v>469</v>
      </c>
      <c r="D115" s="16" t="s">
        <v>474</v>
      </c>
      <c r="E115" s="16" t="s">
        <v>475</v>
      </c>
      <c r="F115" s="16" t="s">
        <v>476</v>
      </c>
      <c r="G115" s="29">
        <v>0</v>
      </c>
      <c r="H115" s="29">
        <v>1.603</v>
      </c>
      <c r="I115" s="29">
        <v>1.603</v>
      </c>
      <c r="J115" s="16" t="s">
        <v>24</v>
      </c>
      <c r="K115" s="17">
        <v>200</v>
      </c>
      <c r="L115" s="17">
        <v>160</v>
      </c>
      <c r="M115" s="17">
        <v>104</v>
      </c>
      <c r="N115" s="16" t="s">
        <v>477</v>
      </c>
    </row>
    <row r="116" ht="30.2" customHeight="true" spans="1:14">
      <c r="A116" s="16">
        <v>35</v>
      </c>
      <c r="B116" s="20" t="s">
        <v>339</v>
      </c>
      <c r="C116" s="20" t="s">
        <v>464</v>
      </c>
      <c r="D116" s="20" t="s">
        <v>478</v>
      </c>
      <c r="E116" s="20" t="s">
        <v>479</v>
      </c>
      <c r="F116" s="20" t="s">
        <v>480</v>
      </c>
      <c r="G116" s="20" t="s">
        <v>481</v>
      </c>
      <c r="H116" s="29" t="s">
        <v>482</v>
      </c>
      <c r="I116" s="29">
        <v>4.311</v>
      </c>
      <c r="J116" s="20" t="s">
        <v>111</v>
      </c>
      <c r="K116" s="24">
        <v>1112</v>
      </c>
      <c r="L116" s="17">
        <v>911</v>
      </c>
      <c r="M116" s="17">
        <v>625</v>
      </c>
      <c r="N116" s="16" t="s">
        <v>483</v>
      </c>
    </row>
    <row r="117" s="5" customFormat="true" ht="30.2" customHeight="true" spans="1:14">
      <c r="A117" s="16">
        <v>36</v>
      </c>
      <c r="B117" s="20" t="s">
        <v>339</v>
      </c>
      <c r="C117" s="20" t="s">
        <v>451</v>
      </c>
      <c r="D117" s="20" t="s">
        <v>484</v>
      </c>
      <c r="E117" s="20" t="s">
        <v>485</v>
      </c>
      <c r="F117" s="20" t="s">
        <v>486</v>
      </c>
      <c r="G117" s="20" t="s">
        <v>487</v>
      </c>
      <c r="H117" s="29" t="s">
        <v>488</v>
      </c>
      <c r="I117" s="29">
        <v>1.518</v>
      </c>
      <c r="J117" s="20" t="s">
        <v>111</v>
      </c>
      <c r="K117" s="24">
        <v>399</v>
      </c>
      <c r="L117" s="17">
        <v>381</v>
      </c>
      <c r="M117" s="17">
        <v>220</v>
      </c>
      <c r="N117" s="16" t="s">
        <v>489</v>
      </c>
    </row>
    <row r="118" s="5" customFormat="true" ht="30.2" customHeight="true" spans="1:14">
      <c r="A118" s="16">
        <v>37</v>
      </c>
      <c r="B118" s="20" t="s">
        <v>339</v>
      </c>
      <c r="C118" s="20" t="s">
        <v>451</v>
      </c>
      <c r="D118" s="20" t="s">
        <v>490</v>
      </c>
      <c r="E118" s="20" t="s">
        <v>491</v>
      </c>
      <c r="F118" s="20" t="s">
        <v>492</v>
      </c>
      <c r="G118" s="20" t="s">
        <v>493</v>
      </c>
      <c r="H118" s="29" t="s">
        <v>494</v>
      </c>
      <c r="I118" s="29">
        <v>1.809</v>
      </c>
      <c r="J118" s="16" t="s">
        <v>24</v>
      </c>
      <c r="K118" s="24">
        <v>687</v>
      </c>
      <c r="L118" s="17">
        <v>669</v>
      </c>
      <c r="M118" s="17">
        <v>118</v>
      </c>
      <c r="N118" s="16" t="s">
        <v>495</v>
      </c>
    </row>
    <row r="119" s="6" customFormat="true" ht="30.2" customHeight="true" spans="1:14">
      <c r="A119" s="16">
        <v>38</v>
      </c>
      <c r="B119" s="20" t="s">
        <v>339</v>
      </c>
      <c r="C119" s="20" t="s">
        <v>469</v>
      </c>
      <c r="D119" s="20" t="s">
        <v>496</v>
      </c>
      <c r="E119" s="20" t="s">
        <v>497</v>
      </c>
      <c r="F119" s="20" t="s">
        <v>498</v>
      </c>
      <c r="G119" s="20" t="s">
        <v>174</v>
      </c>
      <c r="H119" s="29" t="s">
        <v>499</v>
      </c>
      <c r="I119" s="29">
        <v>4.928</v>
      </c>
      <c r="J119" s="20" t="s">
        <v>24</v>
      </c>
      <c r="K119" s="24">
        <v>493</v>
      </c>
      <c r="L119" s="17">
        <v>394</v>
      </c>
      <c r="M119" s="17">
        <v>320</v>
      </c>
      <c r="N119" s="16" t="s">
        <v>500</v>
      </c>
    </row>
    <row r="120" s="6" customFormat="true" ht="30.2" customHeight="true" spans="1:14">
      <c r="A120" s="16">
        <v>39</v>
      </c>
      <c r="B120" s="20" t="s">
        <v>339</v>
      </c>
      <c r="C120" s="20" t="s">
        <v>469</v>
      </c>
      <c r="D120" s="20" t="s">
        <v>501</v>
      </c>
      <c r="E120" s="20" t="s">
        <v>502</v>
      </c>
      <c r="F120" s="20" t="s">
        <v>503</v>
      </c>
      <c r="G120" s="20" t="s">
        <v>504</v>
      </c>
      <c r="H120" s="29" t="s">
        <v>505</v>
      </c>
      <c r="I120" s="29">
        <v>1.121</v>
      </c>
      <c r="J120" s="20" t="s">
        <v>24</v>
      </c>
      <c r="K120" s="24">
        <v>112</v>
      </c>
      <c r="L120" s="17">
        <v>90</v>
      </c>
      <c r="M120" s="17">
        <v>73</v>
      </c>
      <c r="N120" s="16" t="s">
        <v>506</v>
      </c>
    </row>
    <row r="121" s="6" customFormat="true" ht="30.2" customHeight="true" spans="1:14">
      <c r="A121" s="16">
        <v>40</v>
      </c>
      <c r="B121" s="20" t="s">
        <v>339</v>
      </c>
      <c r="C121" s="20" t="s">
        <v>469</v>
      </c>
      <c r="D121" s="20" t="s">
        <v>507</v>
      </c>
      <c r="E121" s="20" t="s">
        <v>508</v>
      </c>
      <c r="F121" s="20" t="s">
        <v>509</v>
      </c>
      <c r="G121" s="20" t="s">
        <v>174</v>
      </c>
      <c r="H121" s="29" t="s">
        <v>510</v>
      </c>
      <c r="I121" s="29">
        <v>1.429</v>
      </c>
      <c r="J121" s="20" t="s">
        <v>24</v>
      </c>
      <c r="K121" s="24">
        <v>143</v>
      </c>
      <c r="L121" s="17">
        <v>114</v>
      </c>
      <c r="M121" s="17">
        <v>93</v>
      </c>
      <c r="N121" s="16" t="s">
        <v>511</v>
      </c>
    </row>
    <row r="122" s="6" customFormat="true" ht="30.2" customHeight="true" spans="1:14">
      <c r="A122" s="16">
        <v>41</v>
      </c>
      <c r="B122" s="20" t="s">
        <v>339</v>
      </c>
      <c r="C122" s="20" t="s">
        <v>469</v>
      </c>
      <c r="D122" s="20" t="s">
        <v>512</v>
      </c>
      <c r="E122" s="20" t="s">
        <v>513</v>
      </c>
      <c r="F122" s="20" t="s">
        <v>514</v>
      </c>
      <c r="G122" s="20" t="s">
        <v>515</v>
      </c>
      <c r="H122" s="29" t="s">
        <v>516</v>
      </c>
      <c r="I122" s="29">
        <v>2.363</v>
      </c>
      <c r="J122" s="20" t="s">
        <v>24</v>
      </c>
      <c r="K122" s="24">
        <v>236</v>
      </c>
      <c r="L122" s="17">
        <v>189</v>
      </c>
      <c r="M122" s="17">
        <v>154</v>
      </c>
      <c r="N122" s="16" t="s">
        <v>517</v>
      </c>
    </row>
    <row r="123" s="6" customFormat="true" ht="30.2" customHeight="true" spans="1:14">
      <c r="A123" s="16">
        <v>42</v>
      </c>
      <c r="B123" s="20" t="s">
        <v>339</v>
      </c>
      <c r="C123" s="20" t="s">
        <v>469</v>
      </c>
      <c r="D123" s="20" t="s">
        <v>518</v>
      </c>
      <c r="E123" s="20" t="s">
        <v>519</v>
      </c>
      <c r="F123" s="20" t="s">
        <v>520</v>
      </c>
      <c r="G123" s="20" t="s">
        <v>174</v>
      </c>
      <c r="H123" s="29" t="s">
        <v>521</v>
      </c>
      <c r="I123" s="29">
        <v>2.632</v>
      </c>
      <c r="J123" s="20" t="s">
        <v>24</v>
      </c>
      <c r="K123" s="24">
        <v>263</v>
      </c>
      <c r="L123" s="17">
        <v>211</v>
      </c>
      <c r="M123" s="17">
        <v>171</v>
      </c>
      <c r="N123" s="16" t="s">
        <v>522</v>
      </c>
    </row>
    <row r="124" s="6" customFormat="true" ht="30.2" customHeight="true" spans="1:14">
      <c r="A124" s="16">
        <v>43</v>
      </c>
      <c r="B124" s="20" t="s">
        <v>339</v>
      </c>
      <c r="C124" s="20" t="s">
        <v>469</v>
      </c>
      <c r="D124" s="20" t="s">
        <v>523</v>
      </c>
      <c r="E124" s="20" t="s">
        <v>524</v>
      </c>
      <c r="F124" s="20" t="s">
        <v>525</v>
      </c>
      <c r="G124" s="20" t="s">
        <v>174</v>
      </c>
      <c r="H124" s="29" t="s">
        <v>526</v>
      </c>
      <c r="I124" s="29">
        <v>1.906</v>
      </c>
      <c r="J124" s="20" t="s">
        <v>24</v>
      </c>
      <c r="K124" s="24">
        <v>191</v>
      </c>
      <c r="L124" s="17">
        <v>152</v>
      </c>
      <c r="M124" s="17">
        <v>124</v>
      </c>
      <c r="N124" s="16" t="s">
        <v>527</v>
      </c>
    </row>
    <row r="125" s="6" customFormat="true" ht="30.2" customHeight="true" spans="1:14">
      <c r="A125" s="16">
        <v>44</v>
      </c>
      <c r="B125" s="20" t="s">
        <v>339</v>
      </c>
      <c r="C125" s="20" t="s">
        <v>469</v>
      </c>
      <c r="D125" s="20" t="s">
        <v>528</v>
      </c>
      <c r="E125" s="20" t="s">
        <v>529</v>
      </c>
      <c r="F125" s="20" t="s">
        <v>530</v>
      </c>
      <c r="G125" s="20" t="s">
        <v>531</v>
      </c>
      <c r="H125" s="29" t="s">
        <v>532</v>
      </c>
      <c r="I125" s="29">
        <v>5.976</v>
      </c>
      <c r="J125" s="20" t="s">
        <v>24</v>
      </c>
      <c r="K125" s="24">
        <v>598</v>
      </c>
      <c r="L125" s="17">
        <v>478</v>
      </c>
      <c r="M125" s="17">
        <v>388</v>
      </c>
      <c r="N125" s="16" t="s">
        <v>533</v>
      </c>
    </row>
    <row r="126" s="6" customFormat="true" ht="30.2" customHeight="true" spans="1:14">
      <c r="A126" s="16">
        <v>45</v>
      </c>
      <c r="B126" s="20" t="s">
        <v>339</v>
      </c>
      <c r="C126" s="20" t="s">
        <v>469</v>
      </c>
      <c r="D126" s="20" t="s">
        <v>534</v>
      </c>
      <c r="E126" s="20" t="s">
        <v>535</v>
      </c>
      <c r="F126" s="20" t="s">
        <v>536</v>
      </c>
      <c r="G126" s="20" t="s">
        <v>537</v>
      </c>
      <c r="H126" s="29" t="s">
        <v>538</v>
      </c>
      <c r="I126" s="29">
        <v>2.878</v>
      </c>
      <c r="J126" s="20" t="s">
        <v>24</v>
      </c>
      <c r="K126" s="24">
        <v>288</v>
      </c>
      <c r="L126" s="17">
        <v>230</v>
      </c>
      <c r="M126" s="17">
        <v>187</v>
      </c>
      <c r="N126" s="16" t="s">
        <v>539</v>
      </c>
    </row>
    <row r="127" s="6" customFormat="true" ht="30.2" customHeight="true" spans="1:14">
      <c r="A127" s="16">
        <v>46</v>
      </c>
      <c r="B127" s="20" t="s">
        <v>339</v>
      </c>
      <c r="C127" s="20" t="s">
        <v>469</v>
      </c>
      <c r="D127" s="20" t="s">
        <v>540</v>
      </c>
      <c r="E127" s="20" t="s">
        <v>541</v>
      </c>
      <c r="F127" s="20" t="s">
        <v>542</v>
      </c>
      <c r="G127" s="20" t="s">
        <v>174</v>
      </c>
      <c r="H127" s="29" t="s">
        <v>543</v>
      </c>
      <c r="I127" s="29">
        <v>1.562</v>
      </c>
      <c r="J127" s="20" t="s">
        <v>24</v>
      </c>
      <c r="K127" s="24">
        <v>156</v>
      </c>
      <c r="L127" s="17">
        <v>125</v>
      </c>
      <c r="M127" s="17">
        <v>102</v>
      </c>
      <c r="N127" s="16" t="s">
        <v>544</v>
      </c>
    </row>
    <row r="128" ht="30.2" customHeight="true" spans="1:14">
      <c r="A128" s="16">
        <v>47</v>
      </c>
      <c r="B128" s="20" t="s">
        <v>339</v>
      </c>
      <c r="C128" s="20" t="s">
        <v>373</v>
      </c>
      <c r="D128" s="20" t="s">
        <v>545</v>
      </c>
      <c r="E128" s="20" t="s">
        <v>546</v>
      </c>
      <c r="F128" s="20" t="s">
        <v>547</v>
      </c>
      <c r="G128" s="20" t="s">
        <v>174</v>
      </c>
      <c r="H128" s="29" t="s">
        <v>548</v>
      </c>
      <c r="I128" s="29">
        <v>2.396</v>
      </c>
      <c r="J128" s="16" t="s">
        <v>24</v>
      </c>
      <c r="K128" s="24">
        <v>288</v>
      </c>
      <c r="L128" s="17">
        <v>230</v>
      </c>
      <c r="M128" s="17">
        <v>156</v>
      </c>
      <c r="N128" s="16" t="s">
        <v>549</v>
      </c>
    </row>
    <row r="129" ht="30.2" customHeight="true" spans="1:14">
      <c r="A129" s="16">
        <v>48</v>
      </c>
      <c r="B129" s="20" t="s">
        <v>339</v>
      </c>
      <c r="C129" s="20" t="s">
        <v>373</v>
      </c>
      <c r="D129" s="20" t="s">
        <v>550</v>
      </c>
      <c r="E129" s="20" t="s">
        <v>551</v>
      </c>
      <c r="F129" s="20" t="s">
        <v>552</v>
      </c>
      <c r="G129" s="20" t="s">
        <v>174</v>
      </c>
      <c r="H129" s="29" t="s">
        <v>553</v>
      </c>
      <c r="I129" s="29">
        <v>1.702</v>
      </c>
      <c r="J129" s="16" t="s">
        <v>24</v>
      </c>
      <c r="K129" s="24">
        <v>477</v>
      </c>
      <c r="L129" s="17">
        <v>381</v>
      </c>
      <c r="M129" s="17">
        <v>111</v>
      </c>
      <c r="N129" s="16" t="s">
        <v>554</v>
      </c>
    </row>
    <row r="130" ht="30.2" customHeight="true" spans="1:14">
      <c r="A130" s="16">
        <v>49</v>
      </c>
      <c r="B130" s="20" t="s">
        <v>339</v>
      </c>
      <c r="C130" s="20" t="s">
        <v>373</v>
      </c>
      <c r="D130" s="20" t="s">
        <v>555</v>
      </c>
      <c r="E130" s="20" t="s">
        <v>556</v>
      </c>
      <c r="F130" s="20" t="s">
        <v>557</v>
      </c>
      <c r="G130" s="20" t="s">
        <v>174</v>
      </c>
      <c r="H130" s="29" t="s">
        <v>558</v>
      </c>
      <c r="I130" s="29">
        <v>2.832</v>
      </c>
      <c r="J130" s="16" t="s">
        <v>24</v>
      </c>
      <c r="K130" s="24">
        <v>793</v>
      </c>
      <c r="L130" s="17">
        <v>634</v>
      </c>
      <c r="M130" s="17">
        <v>184</v>
      </c>
      <c r="N130" s="16" t="s">
        <v>559</v>
      </c>
    </row>
    <row r="131" ht="30.2" customHeight="true" spans="1:14">
      <c r="A131" s="16">
        <v>50</v>
      </c>
      <c r="B131" s="20" t="s">
        <v>339</v>
      </c>
      <c r="C131" s="20" t="s">
        <v>373</v>
      </c>
      <c r="D131" s="20" t="s">
        <v>560</v>
      </c>
      <c r="E131" s="20" t="s">
        <v>561</v>
      </c>
      <c r="F131" s="20" t="s">
        <v>562</v>
      </c>
      <c r="G131" s="20" t="s">
        <v>174</v>
      </c>
      <c r="H131" s="29" t="s">
        <v>563</v>
      </c>
      <c r="I131" s="29">
        <v>1.548</v>
      </c>
      <c r="J131" s="16" t="s">
        <v>24</v>
      </c>
      <c r="K131" s="24">
        <v>433</v>
      </c>
      <c r="L131" s="17">
        <v>347</v>
      </c>
      <c r="M131" s="17">
        <v>101</v>
      </c>
      <c r="N131" s="16" t="s">
        <v>564</v>
      </c>
    </row>
    <row r="132" ht="30.2" customHeight="true" spans="1:14">
      <c r="A132" s="16">
        <v>51</v>
      </c>
      <c r="B132" s="20" t="s">
        <v>339</v>
      </c>
      <c r="C132" s="20" t="s">
        <v>433</v>
      </c>
      <c r="D132" s="20" t="s">
        <v>565</v>
      </c>
      <c r="E132" s="20" t="s">
        <v>566</v>
      </c>
      <c r="F132" s="20" t="s">
        <v>567</v>
      </c>
      <c r="G132" s="20">
        <v>8.114</v>
      </c>
      <c r="H132" s="29">
        <v>13.688</v>
      </c>
      <c r="I132" s="29">
        <f>H132-G132</f>
        <v>5.574</v>
      </c>
      <c r="J132" s="20" t="s">
        <v>111</v>
      </c>
      <c r="K132" s="17">
        <v>1476</v>
      </c>
      <c r="L132" s="17">
        <v>1253</v>
      </c>
      <c r="M132" s="17">
        <v>681</v>
      </c>
      <c r="N132" s="16" t="s">
        <v>568</v>
      </c>
    </row>
    <row r="133" s="1" customFormat="true" ht="30.2" customHeight="true" spans="1:14">
      <c r="A133" s="21" t="s">
        <v>569</v>
      </c>
      <c r="B133" s="22" t="s">
        <v>570</v>
      </c>
      <c r="C133" s="22" t="s">
        <v>19</v>
      </c>
      <c r="D133" s="22"/>
      <c r="E133" s="22"/>
      <c r="F133" s="22"/>
      <c r="G133" s="22"/>
      <c r="H133" s="32"/>
      <c r="I133" s="32">
        <v>76.646</v>
      </c>
      <c r="J133" s="22"/>
      <c r="K133" s="23">
        <v>11134</v>
      </c>
      <c r="L133" s="23">
        <v>9293</v>
      </c>
      <c r="M133" s="23">
        <v>6977</v>
      </c>
      <c r="N133" s="21"/>
    </row>
    <row r="134" ht="30.2" customHeight="true" spans="1:14">
      <c r="A134" s="16">
        <v>1</v>
      </c>
      <c r="B134" s="16" t="s">
        <v>570</v>
      </c>
      <c r="C134" s="16" t="s">
        <v>571</v>
      </c>
      <c r="D134" s="16" t="s">
        <v>572</v>
      </c>
      <c r="E134" s="16" t="s">
        <v>308</v>
      </c>
      <c r="F134" s="16" t="s">
        <v>573</v>
      </c>
      <c r="G134" s="16">
        <v>3.565</v>
      </c>
      <c r="H134" s="29">
        <v>5.426</v>
      </c>
      <c r="I134" s="29">
        <v>1.861</v>
      </c>
      <c r="J134" s="16" t="s">
        <v>24</v>
      </c>
      <c r="K134" s="17">
        <v>307</v>
      </c>
      <c r="L134" s="17">
        <v>112</v>
      </c>
      <c r="M134" s="17">
        <v>112</v>
      </c>
      <c r="N134" s="16" t="s">
        <v>574</v>
      </c>
    </row>
    <row r="135" ht="30.2" customHeight="true" spans="1:14">
      <c r="A135" s="16">
        <v>2</v>
      </c>
      <c r="B135" s="16" t="s">
        <v>570</v>
      </c>
      <c r="C135" s="16" t="s">
        <v>571</v>
      </c>
      <c r="D135" s="16" t="s">
        <v>572</v>
      </c>
      <c r="E135" s="16" t="s">
        <v>308</v>
      </c>
      <c r="F135" s="16" t="s">
        <v>573</v>
      </c>
      <c r="G135" s="16">
        <v>5.426</v>
      </c>
      <c r="H135" s="29">
        <v>5.866</v>
      </c>
      <c r="I135" s="29">
        <v>0.44</v>
      </c>
      <c r="J135" s="16" t="s">
        <v>24</v>
      </c>
      <c r="K135" s="17">
        <v>73</v>
      </c>
      <c r="L135" s="17">
        <v>26</v>
      </c>
      <c r="M135" s="17">
        <v>26</v>
      </c>
      <c r="N135" s="16" t="s">
        <v>574</v>
      </c>
    </row>
    <row r="136" ht="30.2" customHeight="true" spans="1:14">
      <c r="A136" s="16">
        <v>3</v>
      </c>
      <c r="B136" s="16" t="s">
        <v>570</v>
      </c>
      <c r="C136" s="16" t="s">
        <v>575</v>
      </c>
      <c r="D136" s="16" t="s">
        <v>576</v>
      </c>
      <c r="E136" s="24" t="s">
        <v>577</v>
      </c>
      <c r="F136" s="24" t="s">
        <v>578</v>
      </c>
      <c r="G136" s="16">
        <v>0</v>
      </c>
      <c r="H136" s="29">
        <v>2.831</v>
      </c>
      <c r="I136" s="29">
        <v>2.831</v>
      </c>
      <c r="J136" s="16" t="s">
        <v>24</v>
      </c>
      <c r="K136" s="17">
        <v>255</v>
      </c>
      <c r="L136" s="17">
        <v>212</v>
      </c>
      <c r="M136" s="17">
        <v>184</v>
      </c>
      <c r="N136" s="24" t="s">
        <v>579</v>
      </c>
    </row>
    <row r="137" ht="30.2" customHeight="true" spans="1:14">
      <c r="A137" s="16">
        <v>4</v>
      </c>
      <c r="B137" s="16" t="s">
        <v>570</v>
      </c>
      <c r="C137" s="16" t="s">
        <v>575</v>
      </c>
      <c r="D137" s="16" t="s">
        <v>580</v>
      </c>
      <c r="E137" s="24" t="s">
        <v>581</v>
      </c>
      <c r="F137" s="24" t="s">
        <v>582</v>
      </c>
      <c r="G137" s="16">
        <v>4.754</v>
      </c>
      <c r="H137" s="29">
        <v>6.235</v>
      </c>
      <c r="I137" s="29">
        <v>1.481</v>
      </c>
      <c r="J137" s="16" t="s">
        <v>24</v>
      </c>
      <c r="K137" s="17">
        <v>133</v>
      </c>
      <c r="L137" s="17">
        <v>111</v>
      </c>
      <c r="M137" s="17">
        <v>96</v>
      </c>
      <c r="N137" s="24" t="s">
        <v>579</v>
      </c>
    </row>
    <row r="138" ht="30.2" customHeight="true" spans="1:14">
      <c r="A138" s="16">
        <v>5</v>
      </c>
      <c r="B138" s="16" t="s">
        <v>570</v>
      </c>
      <c r="C138" s="16" t="s">
        <v>575</v>
      </c>
      <c r="D138" s="16" t="s">
        <v>583</v>
      </c>
      <c r="E138" s="24" t="s">
        <v>584</v>
      </c>
      <c r="F138" s="24" t="s">
        <v>585</v>
      </c>
      <c r="G138" s="16">
        <v>4.259</v>
      </c>
      <c r="H138" s="29">
        <v>5.698</v>
      </c>
      <c r="I138" s="29">
        <v>1.439</v>
      </c>
      <c r="J138" s="16" t="s">
        <v>24</v>
      </c>
      <c r="K138" s="17">
        <v>130</v>
      </c>
      <c r="L138" s="17">
        <v>108</v>
      </c>
      <c r="M138" s="17">
        <v>94</v>
      </c>
      <c r="N138" s="24" t="s">
        <v>579</v>
      </c>
    </row>
    <row r="139" ht="30.2" customHeight="true" spans="1:14">
      <c r="A139" s="16">
        <v>6</v>
      </c>
      <c r="B139" s="16" t="s">
        <v>570</v>
      </c>
      <c r="C139" s="16" t="s">
        <v>575</v>
      </c>
      <c r="D139" s="16" t="s">
        <v>586</v>
      </c>
      <c r="E139" s="24" t="s">
        <v>587</v>
      </c>
      <c r="F139" s="24" t="s">
        <v>588</v>
      </c>
      <c r="G139" s="16">
        <v>1.053</v>
      </c>
      <c r="H139" s="29">
        <v>2.899</v>
      </c>
      <c r="I139" s="29">
        <v>1.846</v>
      </c>
      <c r="J139" s="16" t="s">
        <v>24</v>
      </c>
      <c r="K139" s="17">
        <v>166</v>
      </c>
      <c r="L139" s="17">
        <v>138</v>
      </c>
      <c r="M139" s="17">
        <v>120</v>
      </c>
      <c r="N139" s="24" t="s">
        <v>579</v>
      </c>
    </row>
    <row r="140" ht="30.2" customHeight="true" spans="1:14">
      <c r="A140" s="16">
        <v>7</v>
      </c>
      <c r="B140" s="16" t="s">
        <v>570</v>
      </c>
      <c r="C140" s="16" t="s">
        <v>575</v>
      </c>
      <c r="D140" s="16" t="s">
        <v>589</v>
      </c>
      <c r="E140" s="24" t="s">
        <v>590</v>
      </c>
      <c r="F140" s="24" t="s">
        <v>591</v>
      </c>
      <c r="G140" s="16">
        <v>1.347</v>
      </c>
      <c r="H140" s="29">
        <v>2.854</v>
      </c>
      <c r="I140" s="29">
        <v>1.507</v>
      </c>
      <c r="J140" s="16" t="s">
        <v>24</v>
      </c>
      <c r="K140" s="17">
        <v>136</v>
      </c>
      <c r="L140" s="17">
        <v>113</v>
      </c>
      <c r="M140" s="17">
        <v>98</v>
      </c>
      <c r="N140" s="24" t="s">
        <v>579</v>
      </c>
    </row>
    <row r="141" ht="30.2" customHeight="true" spans="1:14">
      <c r="A141" s="16">
        <v>8</v>
      </c>
      <c r="B141" s="16" t="s">
        <v>570</v>
      </c>
      <c r="C141" s="16" t="s">
        <v>592</v>
      </c>
      <c r="D141" s="16" t="s">
        <v>593</v>
      </c>
      <c r="E141" s="24" t="s">
        <v>594</v>
      </c>
      <c r="F141" s="24" t="s">
        <v>595</v>
      </c>
      <c r="G141" s="16">
        <v>0</v>
      </c>
      <c r="H141" s="29">
        <v>1.1</v>
      </c>
      <c r="I141" s="29">
        <v>1.1</v>
      </c>
      <c r="J141" s="16" t="s">
        <v>24</v>
      </c>
      <c r="K141" s="17">
        <v>110</v>
      </c>
      <c r="L141" s="17">
        <v>90</v>
      </c>
      <c r="M141" s="17">
        <v>72</v>
      </c>
      <c r="N141" s="16" t="s">
        <v>596</v>
      </c>
    </row>
    <row r="142" ht="30.2" customHeight="true" spans="1:14">
      <c r="A142" s="16">
        <v>9</v>
      </c>
      <c r="B142" s="16" t="s">
        <v>570</v>
      </c>
      <c r="C142" s="16" t="s">
        <v>592</v>
      </c>
      <c r="D142" s="16" t="s">
        <v>597</v>
      </c>
      <c r="E142" s="24" t="s">
        <v>598</v>
      </c>
      <c r="F142" s="24" t="s">
        <v>599</v>
      </c>
      <c r="G142" s="16">
        <v>24.56</v>
      </c>
      <c r="H142" s="29">
        <v>24.966</v>
      </c>
      <c r="I142" s="29">
        <v>0.406</v>
      </c>
      <c r="J142" s="16" t="s">
        <v>111</v>
      </c>
      <c r="K142" s="17">
        <v>102</v>
      </c>
      <c r="L142" s="17">
        <v>89</v>
      </c>
      <c r="M142" s="17">
        <v>59</v>
      </c>
      <c r="N142" s="16" t="s">
        <v>600</v>
      </c>
    </row>
    <row r="143" ht="30.2" customHeight="true" spans="1:14">
      <c r="A143" s="16">
        <v>10</v>
      </c>
      <c r="B143" s="16" t="s">
        <v>570</v>
      </c>
      <c r="C143" s="16" t="s">
        <v>592</v>
      </c>
      <c r="D143" s="16" t="s">
        <v>601</v>
      </c>
      <c r="E143" s="24" t="s">
        <v>602</v>
      </c>
      <c r="F143" s="24" t="s">
        <v>603</v>
      </c>
      <c r="G143" s="16">
        <v>9.442</v>
      </c>
      <c r="H143" s="29">
        <v>15.326</v>
      </c>
      <c r="I143" s="29">
        <v>5.884</v>
      </c>
      <c r="J143" s="16" t="s">
        <v>111</v>
      </c>
      <c r="K143" s="17">
        <v>1471</v>
      </c>
      <c r="L143" s="17">
        <v>1132</v>
      </c>
      <c r="M143" s="17">
        <v>853</v>
      </c>
      <c r="N143" s="16" t="s">
        <v>600</v>
      </c>
    </row>
    <row r="144" ht="30.2" customHeight="true" spans="1:14">
      <c r="A144" s="16">
        <v>11</v>
      </c>
      <c r="B144" s="16" t="s">
        <v>570</v>
      </c>
      <c r="C144" s="16" t="s">
        <v>604</v>
      </c>
      <c r="D144" s="16" t="s">
        <v>605</v>
      </c>
      <c r="E144" s="16" t="s">
        <v>606</v>
      </c>
      <c r="F144" s="16" t="s">
        <v>607</v>
      </c>
      <c r="G144" s="16">
        <v>6.82</v>
      </c>
      <c r="H144" s="29">
        <v>9.096</v>
      </c>
      <c r="I144" s="29">
        <v>2.276</v>
      </c>
      <c r="J144" s="16" t="s">
        <v>24</v>
      </c>
      <c r="K144" s="17">
        <v>273</v>
      </c>
      <c r="L144" s="17">
        <v>137</v>
      </c>
      <c r="M144" s="17">
        <v>137</v>
      </c>
      <c r="N144" s="19" t="s">
        <v>608</v>
      </c>
    </row>
    <row r="145" ht="30.2" customHeight="true" spans="1:14">
      <c r="A145" s="16">
        <v>12</v>
      </c>
      <c r="B145" s="16" t="s">
        <v>570</v>
      </c>
      <c r="C145" s="16" t="s">
        <v>604</v>
      </c>
      <c r="D145" s="16" t="s">
        <v>609</v>
      </c>
      <c r="E145" s="16" t="s">
        <v>610</v>
      </c>
      <c r="F145" s="16" t="s">
        <v>611</v>
      </c>
      <c r="G145" s="16">
        <v>0</v>
      </c>
      <c r="H145" s="29">
        <v>3.457</v>
      </c>
      <c r="I145" s="29">
        <v>3.457</v>
      </c>
      <c r="J145" s="16" t="s">
        <v>24</v>
      </c>
      <c r="K145" s="17">
        <v>415</v>
      </c>
      <c r="L145" s="17">
        <v>373</v>
      </c>
      <c r="M145" s="17">
        <v>225</v>
      </c>
      <c r="N145" s="19" t="s">
        <v>612</v>
      </c>
    </row>
    <row r="146" ht="30.2" customHeight="true" spans="1:14">
      <c r="A146" s="16">
        <v>13</v>
      </c>
      <c r="B146" s="16" t="s">
        <v>570</v>
      </c>
      <c r="C146" s="16" t="s">
        <v>613</v>
      </c>
      <c r="D146" s="16" t="s">
        <v>614</v>
      </c>
      <c r="E146" s="16" t="s">
        <v>615</v>
      </c>
      <c r="F146" s="16" t="s">
        <v>616</v>
      </c>
      <c r="G146" s="40" t="s">
        <v>151</v>
      </c>
      <c r="H146" s="29">
        <v>3.25</v>
      </c>
      <c r="I146" s="29">
        <v>3.25</v>
      </c>
      <c r="J146" s="16" t="s">
        <v>24</v>
      </c>
      <c r="K146" s="45">
        <v>325</v>
      </c>
      <c r="L146" s="45">
        <v>285</v>
      </c>
      <c r="M146" s="17">
        <v>211</v>
      </c>
      <c r="N146" s="16" t="s">
        <v>617</v>
      </c>
    </row>
    <row r="147" ht="30.2" customHeight="true" spans="1:14">
      <c r="A147" s="16">
        <v>14</v>
      </c>
      <c r="B147" s="16" t="s">
        <v>570</v>
      </c>
      <c r="C147" s="16" t="s">
        <v>613</v>
      </c>
      <c r="D147" s="16" t="s">
        <v>618</v>
      </c>
      <c r="E147" s="16" t="s">
        <v>619</v>
      </c>
      <c r="F147" s="16" t="s">
        <v>620</v>
      </c>
      <c r="G147" s="40" t="s">
        <v>151</v>
      </c>
      <c r="H147" s="29">
        <v>0.987</v>
      </c>
      <c r="I147" s="29">
        <v>0.987</v>
      </c>
      <c r="J147" s="16" t="s">
        <v>24</v>
      </c>
      <c r="K147" s="45">
        <v>99</v>
      </c>
      <c r="L147" s="45">
        <v>86</v>
      </c>
      <c r="M147" s="17">
        <v>64</v>
      </c>
      <c r="N147" s="16" t="s">
        <v>617</v>
      </c>
    </row>
    <row r="148" ht="30.2" customHeight="true" spans="1:14">
      <c r="A148" s="16">
        <v>15</v>
      </c>
      <c r="B148" s="16" t="s">
        <v>570</v>
      </c>
      <c r="C148" s="16" t="s">
        <v>613</v>
      </c>
      <c r="D148" s="16" t="s">
        <v>621</v>
      </c>
      <c r="E148" s="16" t="s">
        <v>622</v>
      </c>
      <c r="F148" s="16" t="s">
        <v>623</v>
      </c>
      <c r="G148" s="40">
        <v>0</v>
      </c>
      <c r="H148" s="29">
        <v>2.78</v>
      </c>
      <c r="I148" s="29">
        <v>2.78</v>
      </c>
      <c r="J148" s="16" t="s">
        <v>24</v>
      </c>
      <c r="K148" s="45">
        <v>278</v>
      </c>
      <c r="L148" s="45">
        <v>240</v>
      </c>
      <c r="M148" s="17">
        <v>181</v>
      </c>
      <c r="N148" s="16" t="s">
        <v>624</v>
      </c>
    </row>
    <row r="149" ht="30.2" customHeight="true" spans="1:14">
      <c r="A149" s="16">
        <v>16</v>
      </c>
      <c r="B149" s="16" t="s">
        <v>570</v>
      </c>
      <c r="C149" s="16" t="s">
        <v>613</v>
      </c>
      <c r="D149" s="16" t="s">
        <v>625</v>
      </c>
      <c r="E149" s="16" t="s">
        <v>626</v>
      </c>
      <c r="F149" s="16" t="s">
        <v>627</v>
      </c>
      <c r="G149" s="40">
        <v>0</v>
      </c>
      <c r="H149" s="29">
        <v>1.434</v>
      </c>
      <c r="I149" s="29">
        <v>1.434</v>
      </c>
      <c r="J149" s="16" t="s">
        <v>24</v>
      </c>
      <c r="K149" s="45">
        <v>143</v>
      </c>
      <c r="L149" s="45">
        <v>124</v>
      </c>
      <c r="M149" s="17">
        <v>93</v>
      </c>
      <c r="N149" s="16" t="s">
        <v>624</v>
      </c>
    </row>
    <row r="150" ht="30.2" customHeight="true" spans="1:14">
      <c r="A150" s="16">
        <v>17</v>
      </c>
      <c r="B150" s="16" t="s">
        <v>570</v>
      </c>
      <c r="C150" s="16" t="s">
        <v>613</v>
      </c>
      <c r="D150" s="16" t="s">
        <v>628</v>
      </c>
      <c r="E150" s="16" t="s">
        <v>629</v>
      </c>
      <c r="F150" s="16" t="s">
        <v>630</v>
      </c>
      <c r="G150" s="40">
        <v>5.546</v>
      </c>
      <c r="H150" s="29">
        <v>9.297</v>
      </c>
      <c r="I150" s="29">
        <v>3.751</v>
      </c>
      <c r="J150" s="16" t="s">
        <v>24</v>
      </c>
      <c r="K150" s="45">
        <v>375</v>
      </c>
      <c r="L150" s="45">
        <v>326</v>
      </c>
      <c r="M150" s="17">
        <v>244</v>
      </c>
      <c r="N150" s="16" t="s">
        <v>624</v>
      </c>
    </row>
    <row r="151" ht="30.2" customHeight="true" spans="1:14">
      <c r="A151" s="16">
        <v>18</v>
      </c>
      <c r="B151" s="16" t="s">
        <v>570</v>
      </c>
      <c r="C151" s="16" t="s">
        <v>613</v>
      </c>
      <c r="D151" s="16" t="s">
        <v>631</v>
      </c>
      <c r="E151" s="16" t="s">
        <v>632</v>
      </c>
      <c r="F151" s="16" t="s">
        <v>633</v>
      </c>
      <c r="G151" s="40">
        <v>0</v>
      </c>
      <c r="H151" s="29">
        <v>1</v>
      </c>
      <c r="I151" s="29">
        <v>1</v>
      </c>
      <c r="J151" s="16" t="s">
        <v>24</v>
      </c>
      <c r="K151" s="45">
        <v>100</v>
      </c>
      <c r="L151" s="45">
        <v>87</v>
      </c>
      <c r="M151" s="17">
        <v>65</v>
      </c>
      <c r="N151" s="16" t="s">
        <v>624</v>
      </c>
    </row>
    <row r="152" ht="30.2" customHeight="true" spans="1:14">
      <c r="A152" s="16">
        <v>19</v>
      </c>
      <c r="B152" s="16" t="s">
        <v>570</v>
      </c>
      <c r="C152" s="12" t="s">
        <v>592</v>
      </c>
      <c r="D152" s="16" t="s">
        <v>634</v>
      </c>
      <c r="E152" s="16" t="s">
        <v>635</v>
      </c>
      <c r="F152" s="16" t="s">
        <v>636</v>
      </c>
      <c r="G152" s="16">
        <v>43.144</v>
      </c>
      <c r="H152" s="29">
        <v>45.144</v>
      </c>
      <c r="I152" s="26">
        <v>2</v>
      </c>
      <c r="J152" s="12" t="s">
        <v>111</v>
      </c>
      <c r="K152" s="17">
        <v>420</v>
      </c>
      <c r="L152" s="17">
        <v>363</v>
      </c>
      <c r="M152" s="17">
        <v>290</v>
      </c>
      <c r="N152" s="12" t="s">
        <v>637</v>
      </c>
    </row>
    <row r="153" ht="30.2" customHeight="true" spans="1:14">
      <c r="A153" s="16">
        <v>20</v>
      </c>
      <c r="B153" s="16" t="s">
        <v>570</v>
      </c>
      <c r="C153" s="12" t="s">
        <v>592</v>
      </c>
      <c r="D153" s="16" t="s">
        <v>638</v>
      </c>
      <c r="E153" s="16" t="s">
        <v>639</v>
      </c>
      <c r="F153" s="16" t="s">
        <v>636</v>
      </c>
      <c r="G153" s="16">
        <v>33.148</v>
      </c>
      <c r="H153" s="29">
        <v>35.973</v>
      </c>
      <c r="I153" s="26">
        <v>2.825</v>
      </c>
      <c r="J153" s="12" t="s">
        <v>111</v>
      </c>
      <c r="K153" s="17">
        <v>584</v>
      </c>
      <c r="L153" s="17">
        <v>502</v>
      </c>
      <c r="M153" s="17">
        <v>410</v>
      </c>
      <c r="N153" s="12" t="s">
        <v>637</v>
      </c>
    </row>
    <row r="154" ht="30.2" customHeight="true" spans="1:14">
      <c r="A154" s="16">
        <v>21</v>
      </c>
      <c r="B154" s="16" t="s">
        <v>570</v>
      </c>
      <c r="C154" s="12" t="s">
        <v>592</v>
      </c>
      <c r="D154" s="16" t="s">
        <v>640</v>
      </c>
      <c r="E154" s="16" t="s">
        <v>641</v>
      </c>
      <c r="F154" s="16" t="s">
        <v>642</v>
      </c>
      <c r="G154" s="16">
        <v>0</v>
      </c>
      <c r="H154" s="29">
        <v>1.429</v>
      </c>
      <c r="I154" s="26">
        <v>1.429</v>
      </c>
      <c r="J154" s="12" t="s">
        <v>24</v>
      </c>
      <c r="K154" s="17">
        <v>129</v>
      </c>
      <c r="L154" s="17">
        <v>108</v>
      </c>
      <c r="M154" s="17">
        <v>93</v>
      </c>
      <c r="N154" s="12" t="s">
        <v>637</v>
      </c>
    </row>
    <row r="155" ht="30.2" customHeight="true" spans="1:14">
      <c r="A155" s="16">
        <v>22</v>
      </c>
      <c r="B155" s="16" t="s">
        <v>570</v>
      </c>
      <c r="C155" s="12" t="s">
        <v>592</v>
      </c>
      <c r="D155" s="16" t="s">
        <v>643</v>
      </c>
      <c r="E155" s="16" t="s">
        <v>644</v>
      </c>
      <c r="F155" s="16" t="s">
        <v>645</v>
      </c>
      <c r="G155" s="16">
        <v>0</v>
      </c>
      <c r="H155" s="29">
        <v>4.694</v>
      </c>
      <c r="I155" s="29">
        <v>4.694</v>
      </c>
      <c r="J155" s="16" t="s">
        <v>24</v>
      </c>
      <c r="K155" s="17">
        <v>423</v>
      </c>
      <c r="L155" s="17">
        <v>349</v>
      </c>
      <c r="M155" s="17">
        <v>305</v>
      </c>
      <c r="N155" s="30" t="s">
        <v>637</v>
      </c>
    </row>
    <row r="156" ht="30.2" customHeight="true" spans="1:14">
      <c r="A156" s="16">
        <v>23</v>
      </c>
      <c r="B156" s="16" t="s">
        <v>570</v>
      </c>
      <c r="C156" s="16" t="s">
        <v>613</v>
      </c>
      <c r="D156" s="16" t="s">
        <v>646</v>
      </c>
      <c r="E156" s="16" t="s">
        <v>647</v>
      </c>
      <c r="F156" s="16" t="s">
        <v>648</v>
      </c>
      <c r="G156" s="16">
        <v>9.177</v>
      </c>
      <c r="H156" s="29">
        <v>11.677</v>
      </c>
      <c r="I156" s="29">
        <v>2.5</v>
      </c>
      <c r="J156" s="16" t="s">
        <v>111</v>
      </c>
      <c r="K156" s="17">
        <v>625</v>
      </c>
      <c r="L156" s="17">
        <v>560</v>
      </c>
      <c r="M156" s="17">
        <v>363</v>
      </c>
      <c r="N156" s="16" t="s">
        <v>649</v>
      </c>
    </row>
    <row r="157" ht="30.2" customHeight="true" spans="1:14">
      <c r="A157" s="16">
        <v>24</v>
      </c>
      <c r="B157" s="16" t="s">
        <v>570</v>
      </c>
      <c r="C157" s="16" t="s">
        <v>613</v>
      </c>
      <c r="D157" s="16" t="s">
        <v>650</v>
      </c>
      <c r="E157" s="16" t="s">
        <v>651</v>
      </c>
      <c r="F157" s="16" t="s">
        <v>652</v>
      </c>
      <c r="G157" s="16">
        <v>28.072</v>
      </c>
      <c r="H157" s="29">
        <v>32.489</v>
      </c>
      <c r="I157" s="29">
        <v>4.417</v>
      </c>
      <c r="J157" s="16" t="s">
        <v>111</v>
      </c>
      <c r="K157" s="17">
        <v>1105</v>
      </c>
      <c r="L157" s="17">
        <v>995</v>
      </c>
      <c r="M157" s="17">
        <v>641</v>
      </c>
      <c r="N157" s="16" t="s">
        <v>653</v>
      </c>
    </row>
    <row r="158" ht="30.2" customHeight="true" spans="1:14">
      <c r="A158" s="16">
        <v>25</v>
      </c>
      <c r="B158" s="16" t="s">
        <v>570</v>
      </c>
      <c r="C158" s="16" t="s">
        <v>604</v>
      </c>
      <c r="D158" s="16" t="s">
        <v>654</v>
      </c>
      <c r="E158" s="16" t="s">
        <v>655</v>
      </c>
      <c r="F158" s="16" t="s">
        <v>656</v>
      </c>
      <c r="G158" s="16">
        <v>22.775</v>
      </c>
      <c r="H158" s="29">
        <v>29.954</v>
      </c>
      <c r="I158" s="26">
        <v>7.179</v>
      </c>
      <c r="J158" s="16" t="s">
        <v>111</v>
      </c>
      <c r="K158" s="17">
        <v>1508</v>
      </c>
      <c r="L158" s="17">
        <v>1372</v>
      </c>
      <c r="M158" s="17">
        <v>1041</v>
      </c>
      <c r="N158" s="16" t="s">
        <v>657</v>
      </c>
    </row>
    <row r="159" s="7" customFormat="true" ht="50" customHeight="true" spans="1:14">
      <c r="A159" s="16">
        <v>26</v>
      </c>
      <c r="B159" s="16" t="s">
        <v>570</v>
      </c>
      <c r="C159" s="16" t="s">
        <v>571</v>
      </c>
      <c r="D159" s="12" t="s">
        <v>658</v>
      </c>
      <c r="E159" s="12" t="s">
        <v>659</v>
      </c>
      <c r="F159" s="12" t="s">
        <v>660</v>
      </c>
      <c r="G159" s="12">
        <v>1.002</v>
      </c>
      <c r="H159" s="26">
        <v>5.088</v>
      </c>
      <c r="I159" s="26">
        <v>4.086</v>
      </c>
      <c r="J159" s="16" t="s">
        <v>24</v>
      </c>
      <c r="K159" s="33">
        <v>410</v>
      </c>
      <c r="L159" s="17">
        <v>369</v>
      </c>
      <c r="M159" s="17">
        <v>266</v>
      </c>
      <c r="N159" s="12" t="s">
        <v>661</v>
      </c>
    </row>
    <row r="160" s="2" customFormat="true" ht="49" customHeight="true" spans="1:14">
      <c r="A160" s="16">
        <v>27</v>
      </c>
      <c r="B160" s="16" t="s">
        <v>570</v>
      </c>
      <c r="C160" s="16" t="s">
        <v>571</v>
      </c>
      <c r="D160" s="16" t="s">
        <v>662</v>
      </c>
      <c r="E160" s="16" t="s">
        <v>663</v>
      </c>
      <c r="F160" s="16" t="s">
        <v>664</v>
      </c>
      <c r="G160" s="16">
        <v>0</v>
      </c>
      <c r="H160" s="29">
        <v>2.711</v>
      </c>
      <c r="I160" s="29">
        <v>2.711</v>
      </c>
      <c r="J160" s="16" t="s">
        <v>24</v>
      </c>
      <c r="K160" s="17">
        <v>271</v>
      </c>
      <c r="L160" s="17">
        <v>244</v>
      </c>
      <c r="M160" s="17">
        <v>174</v>
      </c>
      <c r="N160" s="16" t="s">
        <v>665</v>
      </c>
    </row>
    <row r="161" s="2" customFormat="true" ht="49" customHeight="true" spans="1:14">
      <c r="A161" s="16">
        <v>28</v>
      </c>
      <c r="B161" s="16" t="s">
        <v>570</v>
      </c>
      <c r="C161" s="12" t="s">
        <v>592</v>
      </c>
      <c r="D161" s="16" t="s">
        <v>666</v>
      </c>
      <c r="E161" s="16" t="s">
        <v>667</v>
      </c>
      <c r="F161" s="16" t="s">
        <v>668</v>
      </c>
      <c r="G161" s="16">
        <v>0</v>
      </c>
      <c r="H161" s="29">
        <v>5.025</v>
      </c>
      <c r="I161" s="29">
        <v>5.025</v>
      </c>
      <c r="J161" s="16" t="s">
        <v>24</v>
      </c>
      <c r="K161" s="17">
        <v>563</v>
      </c>
      <c r="L161" s="17">
        <v>457</v>
      </c>
      <c r="M161" s="17">
        <v>327</v>
      </c>
      <c r="N161" s="30" t="s">
        <v>669</v>
      </c>
    </row>
    <row r="162" s="2" customFormat="true" ht="51" customHeight="true" spans="1:14">
      <c r="A162" s="16">
        <v>29</v>
      </c>
      <c r="B162" s="16" t="s">
        <v>570</v>
      </c>
      <c r="C162" s="16" t="s">
        <v>613</v>
      </c>
      <c r="D162" s="16" t="s">
        <v>670</v>
      </c>
      <c r="E162" s="16" t="s">
        <v>671</v>
      </c>
      <c r="F162" s="16" t="s">
        <v>672</v>
      </c>
      <c r="G162" s="24">
        <v>5.523</v>
      </c>
      <c r="H162" s="29">
        <v>7.573</v>
      </c>
      <c r="I162" s="29">
        <f>H162-G162</f>
        <v>2.05</v>
      </c>
      <c r="J162" s="16" t="s">
        <v>24</v>
      </c>
      <c r="K162" s="45">
        <f>I162*100</f>
        <v>205</v>
      </c>
      <c r="L162" s="45">
        <v>185</v>
      </c>
      <c r="M162" s="17">
        <v>133</v>
      </c>
      <c r="N162" s="16" t="s">
        <v>624</v>
      </c>
    </row>
    <row r="163" s="1" customFormat="true" ht="30.2" customHeight="true" spans="1:14">
      <c r="A163" s="21" t="s">
        <v>673</v>
      </c>
      <c r="B163" s="21" t="s">
        <v>674</v>
      </c>
      <c r="C163" s="21" t="s">
        <v>19</v>
      </c>
      <c r="D163" s="21"/>
      <c r="E163" s="21"/>
      <c r="F163" s="21"/>
      <c r="G163" s="21"/>
      <c r="H163" s="32"/>
      <c r="I163" s="32">
        <v>50.321</v>
      </c>
      <c r="J163" s="21"/>
      <c r="K163" s="23">
        <v>8157</v>
      </c>
      <c r="L163" s="23">
        <v>6750</v>
      </c>
      <c r="M163" s="23">
        <v>2145</v>
      </c>
      <c r="N163" s="21"/>
    </row>
    <row r="164" ht="30.2" customHeight="true" spans="1:14">
      <c r="A164" s="17">
        <v>1</v>
      </c>
      <c r="B164" s="20" t="s">
        <v>674</v>
      </c>
      <c r="C164" s="20" t="s">
        <v>675</v>
      </c>
      <c r="D164" s="20" t="s">
        <v>676</v>
      </c>
      <c r="E164" s="20" t="s">
        <v>677</v>
      </c>
      <c r="F164" s="20" t="s">
        <v>678</v>
      </c>
      <c r="G164" s="20" t="s">
        <v>174</v>
      </c>
      <c r="H164" s="29" t="s">
        <v>679</v>
      </c>
      <c r="I164" s="29">
        <v>5.16</v>
      </c>
      <c r="J164" s="20" t="s">
        <v>24</v>
      </c>
      <c r="K164" s="17">
        <v>855</v>
      </c>
      <c r="L164" s="17">
        <v>580</v>
      </c>
      <c r="M164" s="17">
        <v>310</v>
      </c>
      <c r="N164" s="16" t="s">
        <v>680</v>
      </c>
    </row>
    <row r="165" ht="30.2" customHeight="true" spans="1:14">
      <c r="A165" s="17">
        <v>2</v>
      </c>
      <c r="B165" s="20" t="s">
        <v>674</v>
      </c>
      <c r="C165" s="20" t="s">
        <v>681</v>
      </c>
      <c r="D165" s="20" t="s">
        <v>682</v>
      </c>
      <c r="E165" s="20" t="s">
        <v>683</v>
      </c>
      <c r="F165" s="20" t="s">
        <v>684</v>
      </c>
      <c r="G165" s="20">
        <v>0</v>
      </c>
      <c r="H165" s="29">
        <v>3.441</v>
      </c>
      <c r="I165" s="29">
        <v>3.441</v>
      </c>
      <c r="J165" s="20" t="s">
        <v>24</v>
      </c>
      <c r="K165" s="17">
        <v>688</v>
      </c>
      <c r="L165" s="17">
        <v>550</v>
      </c>
      <c r="M165" s="17">
        <v>224</v>
      </c>
      <c r="N165" s="16" t="s">
        <v>685</v>
      </c>
    </row>
    <row r="166" ht="30.2" customHeight="true" spans="1:14">
      <c r="A166" s="17">
        <v>3</v>
      </c>
      <c r="B166" s="20" t="s">
        <v>674</v>
      </c>
      <c r="C166" s="20" t="s">
        <v>681</v>
      </c>
      <c r="D166" s="20" t="s">
        <v>686</v>
      </c>
      <c r="E166" s="20" t="s">
        <v>687</v>
      </c>
      <c r="F166" s="20" t="s">
        <v>688</v>
      </c>
      <c r="G166" s="20" t="s">
        <v>174</v>
      </c>
      <c r="H166" s="29" t="s">
        <v>689</v>
      </c>
      <c r="I166" s="29">
        <v>1.815</v>
      </c>
      <c r="J166" s="20" t="s">
        <v>24</v>
      </c>
      <c r="K166" s="17">
        <v>287</v>
      </c>
      <c r="L166" s="17">
        <v>236</v>
      </c>
      <c r="M166" s="17">
        <v>118</v>
      </c>
      <c r="N166" s="16" t="s">
        <v>690</v>
      </c>
    </row>
    <row r="167" ht="30.2" customHeight="true" spans="1:14">
      <c r="A167" s="17">
        <v>4</v>
      </c>
      <c r="B167" s="20" t="s">
        <v>674</v>
      </c>
      <c r="C167" s="20" t="s">
        <v>691</v>
      </c>
      <c r="D167" s="20" t="s">
        <v>692</v>
      </c>
      <c r="E167" s="20" t="s">
        <v>693</v>
      </c>
      <c r="F167" s="20" t="s">
        <v>694</v>
      </c>
      <c r="G167" s="20" t="s">
        <v>174</v>
      </c>
      <c r="H167" s="29" t="s">
        <v>695</v>
      </c>
      <c r="I167" s="29">
        <v>4</v>
      </c>
      <c r="J167" s="20" t="s">
        <v>24</v>
      </c>
      <c r="K167" s="17">
        <v>393</v>
      </c>
      <c r="L167" s="17">
        <v>310</v>
      </c>
      <c r="M167" s="17">
        <v>260</v>
      </c>
      <c r="N167" s="16" t="s">
        <v>696</v>
      </c>
    </row>
    <row r="168" ht="30.2" customHeight="true" spans="1:14">
      <c r="A168" s="17">
        <v>5</v>
      </c>
      <c r="B168" s="20" t="s">
        <v>674</v>
      </c>
      <c r="C168" s="20" t="s">
        <v>697</v>
      </c>
      <c r="D168" s="20" t="s">
        <v>698</v>
      </c>
      <c r="E168" s="20" t="s">
        <v>699</v>
      </c>
      <c r="F168" s="20" t="s">
        <v>700</v>
      </c>
      <c r="G168" s="20" t="s">
        <v>174</v>
      </c>
      <c r="H168" s="29" t="s">
        <v>701</v>
      </c>
      <c r="I168" s="29">
        <v>1.659</v>
      </c>
      <c r="J168" s="20" t="s">
        <v>24</v>
      </c>
      <c r="K168" s="17">
        <v>146</v>
      </c>
      <c r="L168" s="17">
        <v>129</v>
      </c>
      <c r="M168" s="17">
        <v>108</v>
      </c>
      <c r="N168" s="20" t="s">
        <v>702</v>
      </c>
    </row>
    <row r="169" ht="30.2" customHeight="true" spans="1:14">
      <c r="A169" s="17">
        <v>6</v>
      </c>
      <c r="B169" s="20" t="s">
        <v>674</v>
      </c>
      <c r="C169" s="20" t="s">
        <v>703</v>
      </c>
      <c r="D169" s="20" t="s">
        <v>704</v>
      </c>
      <c r="E169" s="20" t="s">
        <v>705</v>
      </c>
      <c r="F169" s="20" t="s">
        <v>706</v>
      </c>
      <c r="G169" s="20" t="s">
        <v>707</v>
      </c>
      <c r="H169" s="29" t="s">
        <v>708</v>
      </c>
      <c r="I169" s="29">
        <v>1.655</v>
      </c>
      <c r="J169" s="20" t="s">
        <v>111</v>
      </c>
      <c r="K169" s="17">
        <v>917</v>
      </c>
      <c r="L169" s="17">
        <v>852</v>
      </c>
      <c r="M169" s="17">
        <v>240</v>
      </c>
      <c r="N169" s="20" t="s">
        <v>709</v>
      </c>
    </row>
    <row r="170" ht="30.2" customHeight="true" spans="1:14">
      <c r="A170" s="17">
        <v>7</v>
      </c>
      <c r="B170" s="20" t="s">
        <v>674</v>
      </c>
      <c r="C170" s="20" t="s">
        <v>703</v>
      </c>
      <c r="D170" s="20" t="s">
        <v>710</v>
      </c>
      <c r="E170" s="20" t="s">
        <v>711</v>
      </c>
      <c r="F170" s="20" t="s">
        <v>712</v>
      </c>
      <c r="G170" s="20" t="s">
        <v>174</v>
      </c>
      <c r="H170" s="29" t="s">
        <v>713</v>
      </c>
      <c r="I170" s="29">
        <v>4.33</v>
      </c>
      <c r="J170" s="20" t="s">
        <v>24</v>
      </c>
      <c r="K170" s="17">
        <v>346</v>
      </c>
      <c r="L170" s="17">
        <v>322</v>
      </c>
      <c r="M170" s="17">
        <v>281</v>
      </c>
      <c r="N170" s="20" t="s">
        <v>714</v>
      </c>
    </row>
    <row r="171" ht="30.2" customHeight="true" spans="1:14">
      <c r="A171" s="17">
        <v>8</v>
      </c>
      <c r="B171" s="20" t="s">
        <v>674</v>
      </c>
      <c r="C171" s="20" t="s">
        <v>715</v>
      </c>
      <c r="D171" s="20" t="s">
        <v>716</v>
      </c>
      <c r="E171" s="20" t="s">
        <v>717</v>
      </c>
      <c r="F171" s="20" t="s">
        <v>718</v>
      </c>
      <c r="G171" s="20">
        <v>2</v>
      </c>
      <c r="H171" s="29" t="s">
        <v>719</v>
      </c>
      <c r="I171" s="29">
        <f>H171-G171</f>
        <v>3.75</v>
      </c>
      <c r="J171" s="20" t="s">
        <v>24</v>
      </c>
      <c r="K171" s="17">
        <v>259</v>
      </c>
      <c r="L171" s="17">
        <v>234</v>
      </c>
      <c r="M171" s="17">
        <v>225</v>
      </c>
      <c r="N171" s="20" t="s">
        <v>720</v>
      </c>
    </row>
    <row r="172" s="2" customFormat="true" ht="30.2" customHeight="true" spans="1:14">
      <c r="A172" s="17">
        <v>9</v>
      </c>
      <c r="B172" s="20" t="s">
        <v>674</v>
      </c>
      <c r="C172" s="20" t="s">
        <v>681</v>
      </c>
      <c r="D172" s="20" t="s">
        <v>721</v>
      </c>
      <c r="E172" s="20" t="s">
        <v>722</v>
      </c>
      <c r="F172" s="20" t="s">
        <v>723</v>
      </c>
      <c r="G172" s="20">
        <v>16.687</v>
      </c>
      <c r="H172" s="29">
        <v>29.793</v>
      </c>
      <c r="I172" s="29">
        <v>13.106</v>
      </c>
      <c r="J172" s="20" t="s">
        <v>111</v>
      </c>
      <c r="K172" s="17">
        <v>2883</v>
      </c>
      <c r="L172" s="17">
        <v>2306</v>
      </c>
      <c r="M172" s="17">
        <v>101</v>
      </c>
      <c r="N172" s="20" t="s">
        <v>724</v>
      </c>
    </row>
    <row r="173" s="2" customFormat="true" ht="30.2" customHeight="true" spans="1:14">
      <c r="A173" s="17">
        <v>10</v>
      </c>
      <c r="B173" s="20" t="s">
        <v>674</v>
      </c>
      <c r="C173" s="20" t="s">
        <v>691</v>
      </c>
      <c r="D173" s="20" t="s">
        <v>725</v>
      </c>
      <c r="E173" s="20" t="s">
        <v>726</v>
      </c>
      <c r="F173" s="20" t="s">
        <v>727</v>
      </c>
      <c r="G173" s="20">
        <v>12.61</v>
      </c>
      <c r="H173" s="29">
        <v>13.81</v>
      </c>
      <c r="I173" s="29">
        <v>1.2</v>
      </c>
      <c r="J173" s="20" t="s">
        <v>24</v>
      </c>
      <c r="K173" s="17">
        <v>91</v>
      </c>
      <c r="L173" s="17">
        <v>84</v>
      </c>
      <c r="M173" s="17">
        <v>78</v>
      </c>
      <c r="N173" s="20" t="s">
        <v>728</v>
      </c>
    </row>
    <row r="174" s="2" customFormat="true" ht="30.2" customHeight="true" spans="1:14">
      <c r="A174" s="17">
        <v>11</v>
      </c>
      <c r="B174" s="20" t="s">
        <v>674</v>
      </c>
      <c r="C174" s="20" t="s">
        <v>675</v>
      </c>
      <c r="D174" s="20" t="s">
        <v>729</v>
      </c>
      <c r="E174" s="20" t="s">
        <v>308</v>
      </c>
      <c r="F174" s="20" t="s">
        <v>730</v>
      </c>
      <c r="G174" s="29">
        <v>2.014</v>
      </c>
      <c r="H174" s="29">
        <v>6.74</v>
      </c>
      <c r="I174" s="29">
        <v>4.726</v>
      </c>
      <c r="J174" s="20" t="s">
        <v>24</v>
      </c>
      <c r="K174" s="17">
        <v>854</v>
      </c>
      <c r="L174" s="17">
        <v>740</v>
      </c>
      <c r="M174" s="17">
        <v>100</v>
      </c>
      <c r="N174" s="16" t="s">
        <v>731</v>
      </c>
    </row>
    <row r="175" s="2" customFormat="true" ht="30.2" customHeight="true" spans="1:14">
      <c r="A175" s="17">
        <v>12</v>
      </c>
      <c r="B175" s="20" t="s">
        <v>674</v>
      </c>
      <c r="C175" s="20" t="s">
        <v>703</v>
      </c>
      <c r="D175" s="20" t="s">
        <v>732</v>
      </c>
      <c r="E175" s="41" t="s">
        <v>733</v>
      </c>
      <c r="F175" s="42" t="s">
        <v>734</v>
      </c>
      <c r="G175" s="41" t="s">
        <v>174</v>
      </c>
      <c r="H175" s="42">
        <v>5.479</v>
      </c>
      <c r="I175" s="42">
        <v>5.479</v>
      </c>
      <c r="J175" s="46" t="s">
        <v>24</v>
      </c>
      <c r="K175" s="46">
        <v>438</v>
      </c>
      <c r="L175" s="46">
        <v>407</v>
      </c>
      <c r="M175" s="17">
        <v>100</v>
      </c>
      <c r="N175" s="50" t="s">
        <v>735</v>
      </c>
    </row>
    <row r="176" s="1" customFormat="true" ht="30.2" customHeight="true" spans="1:14">
      <c r="A176" s="23" t="s">
        <v>736</v>
      </c>
      <c r="B176" s="22" t="s">
        <v>737</v>
      </c>
      <c r="C176" s="22" t="s">
        <v>19</v>
      </c>
      <c r="D176" s="22"/>
      <c r="E176" s="22"/>
      <c r="F176" s="22"/>
      <c r="G176" s="22"/>
      <c r="H176" s="32"/>
      <c r="I176" s="32">
        <v>78.724</v>
      </c>
      <c r="J176" s="22"/>
      <c r="K176" s="23">
        <v>20596</v>
      </c>
      <c r="L176" s="23">
        <v>17443</v>
      </c>
      <c r="M176" s="23">
        <v>6154</v>
      </c>
      <c r="N176" s="22"/>
    </row>
    <row r="177" ht="30.2" customHeight="true" spans="1:14">
      <c r="A177" s="16">
        <v>1</v>
      </c>
      <c r="B177" s="16" t="s">
        <v>737</v>
      </c>
      <c r="C177" s="16" t="s">
        <v>738</v>
      </c>
      <c r="D177" s="16" t="s">
        <v>739</v>
      </c>
      <c r="E177" s="16" t="s">
        <v>740</v>
      </c>
      <c r="F177" s="16" t="s">
        <v>741</v>
      </c>
      <c r="G177" s="16">
        <v>0.08</v>
      </c>
      <c r="H177" s="29">
        <v>2.887</v>
      </c>
      <c r="I177" s="29">
        <v>2.807</v>
      </c>
      <c r="J177" s="16" t="s">
        <v>24</v>
      </c>
      <c r="K177" s="17">
        <v>188</v>
      </c>
      <c r="L177" s="17">
        <v>160</v>
      </c>
      <c r="M177" s="17">
        <v>160</v>
      </c>
      <c r="N177" s="16" t="s">
        <v>742</v>
      </c>
    </row>
    <row r="178" ht="30.2" customHeight="true" spans="1:14">
      <c r="A178" s="16">
        <v>2</v>
      </c>
      <c r="B178" s="16" t="s">
        <v>737</v>
      </c>
      <c r="C178" s="16" t="s">
        <v>743</v>
      </c>
      <c r="D178" s="16" t="s">
        <v>744</v>
      </c>
      <c r="E178" s="16" t="s">
        <v>745</v>
      </c>
      <c r="F178" s="16" t="s">
        <v>746</v>
      </c>
      <c r="G178" s="43" t="s">
        <v>151</v>
      </c>
      <c r="H178" s="29">
        <v>2.222</v>
      </c>
      <c r="I178" s="29">
        <v>2.222</v>
      </c>
      <c r="J178" s="16" t="s">
        <v>24</v>
      </c>
      <c r="K178" s="17">
        <v>367</v>
      </c>
      <c r="L178" s="17">
        <v>170</v>
      </c>
      <c r="M178" s="17">
        <v>133</v>
      </c>
      <c r="N178" s="16" t="s">
        <v>747</v>
      </c>
    </row>
    <row r="179" ht="30.2" customHeight="true" spans="1:14">
      <c r="A179" s="16">
        <v>3</v>
      </c>
      <c r="B179" s="16" t="s">
        <v>737</v>
      </c>
      <c r="C179" s="16" t="s">
        <v>743</v>
      </c>
      <c r="D179" s="39" t="s">
        <v>748</v>
      </c>
      <c r="E179" s="39" t="s">
        <v>749</v>
      </c>
      <c r="F179" s="39" t="s">
        <v>750</v>
      </c>
      <c r="G179" s="43" t="s">
        <v>151</v>
      </c>
      <c r="H179" s="44">
        <v>2.077</v>
      </c>
      <c r="I179" s="44">
        <v>2.077</v>
      </c>
      <c r="J179" s="16" t="s">
        <v>24</v>
      </c>
      <c r="K179" s="17">
        <v>343</v>
      </c>
      <c r="L179" s="17">
        <v>183</v>
      </c>
      <c r="M179" s="17">
        <v>125</v>
      </c>
      <c r="N179" s="16" t="s">
        <v>751</v>
      </c>
    </row>
    <row r="180" ht="30.2" customHeight="true" spans="1:14">
      <c r="A180" s="16">
        <v>4</v>
      </c>
      <c r="B180" s="16" t="s">
        <v>737</v>
      </c>
      <c r="C180" s="16" t="s">
        <v>752</v>
      </c>
      <c r="D180" s="16" t="s">
        <v>753</v>
      </c>
      <c r="E180" s="16" t="s">
        <v>754</v>
      </c>
      <c r="F180" s="16" t="s">
        <v>755</v>
      </c>
      <c r="G180" s="16">
        <v>0</v>
      </c>
      <c r="H180" s="29">
        <v>0.767</v>
      </c>
      <c r="I180" s="29">
        <v>0.767</v>
      </c>
      <c r="J180" s="16" t="s">
        <v>24</v>
      </c>
      <c r="K180" s="17">
        <v>107</v>
      </c>
      <c r="L180" s="17">
        <v>106</v>
      </c>
      <c r="M180" s="17">
        <v>46</v>
      </c>
      <c r="N180" s="16" t="s">
        <v>756</v>
      </c>
    </row>
    <row r="181" ht="30.2" customHeight="true" spans="1:14">
      <c r="A181" s="16">
        <v>5</v>
      </c>
      <c r="B181" s="16" t="s">
        <v>737</v>
      </c>
      <c r="C181" s="16" t="s">
        <v>752</v>
      </c>
      <c r="D181" s="16" t="s">
        <v>757</v>
      </c>
      <c r="E181" s="16" t="s">
        <v>758</v>
      </c>
      <c r="F181" s="16" t="s">
        <v>759</v>
      </c>
      <c r="G181" s="16">
        <v>2.636</v>
      </c>
      <c r="H181" s="29">
        <v>3.112</v>
      </c>
      <c r="I181" s="29">
        <v>0.476</v>
      </c>
      <c r="J181" s="16" t="s">
        <v>24</v>
      </c>
      <c r="K181" s="17">
        <v>100</v>
      </c>
      <c r="L181" s="17">
        <v>66</v>
      </c>
      <c r="M181" s="17">
        <v>29</v>
      </c>
      <c r="N181" s="16" t="s">
        <v>760</v>
      </c>
    </row>
    <row r="182" ht="30.2" customHeight="true" spans="1:14">
      <c r="A182" s="16">
        <v>6</v>
      </c>
      <c r="B182" s="16" t="s">
        <v>737</v>
      </c>
      <c r="C182" s="16" t="s">
        <v>752</v>
      </c>
      <c r="D182" s="16" t="s">
        <v>761</v>
      </c>
      <c r="E182" s="16" t="s">
        <v>758</v>
      </c>
      <c r="F182" s="16" t="s">
        <v>762</v>
      </c>
      <c r="G182" s="16">
        <v>0.47</v>
      </c>
      <c r="H182" s="29">
        <v>0.746</v>
      </c>
      <c r="I182" s="29">
        <v>0.276</v>
      </c>
      <c r="J182" s="16" t="s">
        <v>24</v>
      </c>
      <c r="K182" s="17">
        <v>54</v>
      </c>
      <c r="L182" s="17">
        <v>38</v>
      </c>
      <c r="M182" s="17">
        <v>17</v>
      </c>
      <c r="N182" s="16" t="s">
        <v>760</v>
      </c>
    </row>
    <row r="183" ht="30.2" customHeight="true" spans="1:14">
      <c r="A183" s="16">
        <v>7</v>
      </c>
      <c r="B183" s="16" t="s">
        <v>737</v>
      </c>
      <c r="C183" s="16" t="s">
        <v>752</v>
      </c>
      <c r="D183" s="16" t="s">
        <v>763</v>
      </c>
      <c r="E183" s="16" t="s">
        <v>764</v>
      </c>
      <c r="F183" s="16" t="s">
        <v>765</v>
      </c>
      <c r="G183" s="16">
        <v>0.579</v>
      </c>
      <c r="H183" s="29">
        <v>0.77</v>
      </c>
      <c r="I183" s="29">
        <v>0.191</v>
      </c>
      <c r="J183" s="16" t="s">
        <v>24</v>
      </c>
      <c r="K183" s="17">
        <v>52</v>
      </c>
      <c r="L183" s="17">
        <v>26</v>
      </c>
      <c r="M183" s="17">
        <v>11</v>
      </c>
      <c r="N183" s="16" t="s">
        <v>760</v>
      </c>
    </row>
    <row r="184" ht="30.2" customHeight="true" spans="1:14">
      <c r="A184" s="16">
        <v>8</v>
      </c>
      <c r="B184" s="16" t="s">
        <v>737</v>
      </c>
      <c r="C184" s="16" t="s">
        <v>752</v>
      </c>
      <c r="D184" s="16" t="s">
        <v>763</v>
      </c>
      <c r="E184" s="16" t="s">
        <v>764</v>
      </c>
      <c r="F184" s="16" t="s">
        <v>765</v>
      </c>
      <c r="G184" s="16">
        <v>0.818</v>
      </c>
      <c r="H184" s="29">
        <v>0.94</v>
      </c>
      <c r="I184" s="29">
        <v>0.122</v>
      </c>
      <c r="J184" s="16" t="s">
        <v>24</v>
      </c>
      <c r="K184" s="17">
        <v>33</v>
      </c>
      <c r="L184" s="17">
        <v>17</v>
      </c>
      <c r="M184" s="17">
        <v>7</v>
      </c>
      <c r="N184" s="16" t="s">
        <v>760</v>
      </c>
    </row>
    <row r="185" ht="30.2" customHeight="true" spans="1:14">
      <c r="A185" s="16">
        <v>9</v>
      </c>
      <c r="B185" s="16" t="s">
        <v>737</v>
      </c>
      <c r="C185" s="16" t="s">
        <v>766</v>
      </c>
      <c r="D185" s="16" t="s">
        <v>767</v>
      </c>
      <c r="E185" s="16" t="s">
        <v>768</v>
      </c>
      <c r="F185" s="24" t="s">
        <v>769</v>
      </c>
      <c r="G185" s="24">
        <v>2.065</v>
      </c>
      <c r="H185" s="29">
        <v>3.709</v>
      </c>
      <c r="I185" s="29">
        <v>1.644</v>
      </c>
      <c r="J185" s="16" t="s">
        <v>24</v>
      </c>
      <c r="K185" s="17">
        <v>728</v>
      </c>
      <c r="L185" s="47">
        <v>651</v>
      </c>
      <c r="M185" s="17">
        <v>123</v>
      </c>
      <c r="N185" s="17" t="s">
        <v>770</v>
      </c>
    </row>
    <row r="186" ht="30.2" customHeight="true" spans="1:14">
      <c r="A186" s="16"/>
      <c r="B186" s="16" t="s">
        <v>737</v>
      </c>
      <c r="C186" s="16" t="s">
        <v>766</v>
      </c>
      <c r="D186" s="16"/>
      <c r="E186" s="16" t="s">
        <v>771</v>
      </c>
      <c r="F186" s="24" t="s">
        <v>772</v>
      </c>
      <c r="G186" s="24">
        <v>0</v>
      </c>
      <c r="H186" s="29">
        <v>2.8</v>
      </c>
      <c r="I186" s="29">
        <v>2.8</v>
      </c>
      <c r="J186" s="16" t="s">
        <v>24</v>
      </c>
      <c r="K186" s="17"/>
      <c r="L186" s="48"/>
      <c r="M186" s="17">
        <v>210</v>
      </c>
      <c r="N186" s="17"/>
    </row>
    <row r="187" ht="30.2" customHeight="true" spans="1:14">
      <c r="A187" s="16"/>
      <c r="B187" s="16" t="s">
        <v>737</v>
      </c>
      <c r="C187" s="16" t="s">
        <v>766</v>
      </c>
      <c r="D187" s="16"/>
      <c r="E187" s="16" t="s">
        <v>773</v>
      </c>
      <c r="F187" s="24" t="s">
        <v>774</v>
      </c>
      <c r="G187" s="29">
        <v>1.63</v>
      </c>
      <c r="H187" s="29">
        <v>4.645</v>
      </c>
      <c r="I187" s="29">
        <v>3.015</v>
      </c>
      <c r="J187" s="16" t="s">
        <v>24</v>
      </c>
      <c r="K187" s="17"/>
      <c r="L187" s="49"/>
      <c r="M187" s="17">
        <v>226</v>
      </c>
      <c r="N187" s="17"/>
    </row>
    <row r="188" ht="30.2" customHeight="true" spans="1:14">
      <c r="A188" s="16">
        <v>10</v>
      </c>
      <c r="B188" s="16" t="s">
        <v>737</v>
      </c>
      <c r="C188" s="16" t="s">
        <v>766</v>
      </c>
      <c r="D188" s="16" t="s">
        <v>775</v>
      </c>
      <c r="E188" s="16" t="s">
        <v>776</v>
      </c>
      <c r="F188" s="16" t="s">
        <v>777</v>
      </c>
      <c r="G188" s="16">
        <v>0</v>
      </c>
      <c r="H188" s="29">
        <v>3.779</v>
      </c>
      <c r="I188" s="29">
        <v>3.779</v>
      </c>
      <c r="J188" s="16" t="s">
        <v>24</v>
      </c>
      <c r="K188" s="17">
        <v>567</v>
      </c>
      <c r="L188" s="17">
        <v>398</v>
      </c>
      <c r="M188" s="17">
        <v>283</v>
      </c>
      <c r="N188" s="17" t="s">
        <v>778</v>
      </c>
    </row>
    <row r="189" ht="30.2" customHeight="true" spans="1:14">
      <c r="A189" s="16">
        <v>11</v>
      </c>
      <c r="B189" s="16" t="s">
        <v>737</v>
      </c>
      <c r="C189" s="16" t="s">
        <v>766</v>
      </c>
      <c r="D189" s="16" t="s">
        <v>779</v>
      </c>
      <c r="E189" s="16" t="s">
        <v>780</v>
      </c>
      <c r="F189" s="16" t="s">
        <v>781</v>
      </c>
      <c r="G189" s="16">
        <v>0</v>
      </c>
      <c r="H189" s="29">
        <v>15.791</v>
      </c>
      <c r="I189" s="29">
        <v>15.791</v>
      </c>
      <c r="J189" s="16" t="s">
        <v>24</v>
      </c>
      <c r="K189" s="17">
        <v>2360</v>
      </c>
      <c r="L189" s="17">
        <v>2176</v>
      </c>
      <c r="M189" s="17">
        <v>1184</v>
      </c>
      <c r="N189" s="17" t="s">
        <v>782</v>
      </c>
    </row>
    <row r="190" ht="30.2" customHeight="true" spans="1:14">
      <c r="A190" s="16">
        <v>12</v>
      </c>
      <c r="B190" s="16" t="s">
        <v>737</v>
      </c>
      <c r="C190" s="16" t="s">
        <v>766</v>
      </c>
      <c r="D190" s="16" t="s">
        <v>783</v>
      </c>
      <c r="E190" s="16" t="s">
        <v>784</v>
      </c>
      <c r="F190" s="16" t="s">
        <v>785</v>
      </c>
      <c r="G190" s="16">
        <v>0.922</v>
      </c>
      <c r="H190" s="29">
        <v>3.342</v>
      </c>
      <c r="I190" s="29">
        <v>2.42</v>
      </c>
      <c r="J190" s="16" t="s">
        <v>24</v>
      </c>
      <c r="K190" s="17">
        <v>413</v>
      </c>
      <c r="L190" s="17">
        <v>256</v>
      </c>
      <c r="M190" s="17">
        <v>182</v>
      </c>
      <c r="N190" s="17" t="s">
        <v>786</v>
      </c>
    </row>
    <row r="191" ht="30.2" customHeight="true" spans="1:14">
      <c r="A191" s="16">
        <v>13</v>
      </c>
      <c r="B191" s="16" t="s">
        <v>737</v>
      </c>
      <c r="C191" s="16" t="s">
        <v>787</v>
      </c>
      <c r="D191" s="16" t="s">
        <v>788</v>
      </c>
      <c r="E191" s="16" t="s">
        <v>789</v>
      </c>
      <c r="F191" s="16" t="s">
        <v>790</v>
      </c>
      <c r="G191" s="16">
        <v>0</v>
      </c>
      <c r="H191" s="29">
        <v>3.398</v>
      </c>
      <c r="I191" s="29">
        <v>3.398</v>
      </c>
      <c r="J191" s="16" t="s">
        <v>24</v>
      </c>
      <c r="K191" s="17">
        <v>815</v>
      </c>
      <c r="L191" s="17">
        <v>618</v>
      </c>
      <c r="M191" s="17">
        <v>221</v>
      </c>
      <c r="N191" s="16" t="s">
        <v>791</v>
      </c>
    </row>
    <row r="192" ht="30.2" customHeight="true" spans="1:14">
      <c r="A192" s="16">
        <v>14</v>
      </c>
      <c r="B192" s="16" t="s">
        <v>737</v>
      </c>
      <c r="C192" s="16" t="s">
        <v>787</v>
      </c>
      <c r="D192" s="16" t="s">
        <v>792</v>
      </c>
      <c r="E192" s="16" t="s">
        <v>793</v>
      </c>
      <c r="F192" s="16" t="s">
        <v>794</v>
      </c>
      <c r="G192" s="16">
        <v>2.23</v>
      </c>
      <c r="H192" s="29">
        <v>4.97</v>
      </c>
      <c r="I192" s="29">
        <v>2.74</v>
      </c>
      <c r="J192" s="16" t="s">
        <v>24</v>
      </c>
      <c r="K192" s="17">
        <v>877</v>
      </c>
      <c r="L192" s="17">
        <v>476</v>
      </c>
      <c r="M192" s="17">
        <v>178</v>
      </c>
      <c r="N192" s="16" t="s">
        <v>795</v>
      </c>
    </row>
    <row r="193" ht="30.2" customHeight="true" spans="1:14">
      <c r="A193" s="16">
        <v>15</v>
      </c>
      <c r="B193" s="16" t="s">
        <v>737</v>
      </c>
      <c r="C193" s="16" t="s">
        <v>787</v>
      </c>
      <c r="D193" s="16" t="s">
        <v>796</v>
      </c>
      <c r="E193" s="16" t="s">
        <v>797</v>
      </c>
      <c r="F193" s="16" t="s">
        <v>798</v>
      </c>
      <c r="G193" s="16">
        <v>0</v>
      </c>
      <c r="H193" s="29">
        <v>0.73</v>
      </c>
      <c r="I193" s="29">
        <v>0.73</v>
      </c>
      <c r="J193" s="16" t="s">
        <v>24</v>
      </c>
      <c r="K193" s="17">
        <v>159</v>
      </c>
      <c r="L193" s="17">
        <v>142</v>
      </c>
      <c r="M193" s="17">
        <v>47</v>
      </c>
      <c r="N193" s="16" t="s">
        <v>799</v>
      </c>
    </row>
    <row r="194" ht="30.2" customHeight="true" spans="1:14">
      <c r="A194" s="16">
        <v>16</v>
      </c>
      <c r="B194" s="16" t="s">
        <v>737</v>
      </c>
      <c r="C194" s="16" t="s">
        <v>787</v>
      </c>
      <c r="D194" s="16" t="s">
        <v>800</v>
      </c>
      <c r="E194" s="16" t="s">
        <v>801</v>
      </c>
      <c r="F194" s="16" t="s">
        <v>802</v>
      </c>
      <c r="G194" s="16">
        <v>3.15</v>
      </c>
      <c r="H194" s="29">
        <v>3.995</v>
      </c>
      <c r="I194" s="29">
        <v>0.845</v>
      </c>
      <c r="J194" s="16" t="s">
        <v>24</v>
      </c>
      <c r="K194" s="17">
        <v>152</v>
      </c>
      <c r="L194" s="17">
        <v>143</v>
      </c>
      <c r="M194" s="17">
        <v>55</v>
      </c>
      <c r="N194" s="16" t="s">
        <v>803</v>
      </c>
    </row>
    <row r="195" ht="30.2" customHeight="true" spans="1:14">
      <c r="A195" s="16">
        <v>17</v>
      </c>
      <c r="B195" s="16" t="s">
        <v>737</v>
      </c>
      <c r="C195" s="16" t="s">
        <v>787</v>
      </c>
      <c r="D195" s="16" t="s">
        <v>804</v>
      </c>
      <c r="E195" s="16" t="s">
        <v>805</v>
      </c>
      <c r="F195" s="16" t="s">
        <v>806</v>
      </c>
      <c r="G195" s="16">
        <v>0</v>
      </c>
      <c r="H195" s="29">
        <v>2.936</v>
      </c>
      <c r="I195" s="29">
        <v>2.936</v>
      </c>
      <c r="J195" s="16" t="s">
        <v>24</v>
      </c>
      <c r="K195" s="17">
        <v>528</v>
      </c>
      <c r="L195" s="17">
        <v>497</v>
      </c>
      <c r="M195" s="17">
        <v>191</v>
      </c>
      <c r="N195" s="16" t="s">
        <v>807</v>
      </c>
    </row>
    <row r="196" ht="30.2" customHeight="true" spans="1:14">
      <c r="A196" s="16">
        <v>18</v>
      </c>
      <c r="B196" s="16" t="s">
        <v>737</v>
      </c>
      <c r="C196" s="16" t="s">
        <v>787</v>
      </c>
      <c r="D196" s="16" t="s">
        <v>808</v>
      </c>
      <c r="E196" s="16" t="s">
        <v>809</v>
      </c>
      <c r="F196" s="16" t="s">
        <v>810</v>
      </c>
      <c r="G196" s="16">
        <v>0</v>
      </c>
      <c r="H196" s="29">
        <v>4.2</v>
      </c>
      <c r="I196" s="29">
        <v>4.2</v>
      </c>
      <c r="J196" s="16" t="s">
        <v>24</v>
      </c>
      <c r="K196" s="17">
        <v>756</v>
      </c>
      <c r="L196" s="17">
        <v>711</v>
      </c>
      <c r="M196" s="17">
        <v>273</v>
      </c>
      <c r="N196" s="16" t="s">
        <v>811</v>
      </c>
    </row>
    <row r="197" ht="30.2" customHeight="true" spans="1:14">
      <c r="A197" s="16">
        <v>19</v>
      </c>
      <c r="B197" s="16" t="s">
        <v>737</v>
      </c>
      <c r="C197" s="16" t="s">
        <v>787</v>
      </c>
      <c r="D197" s="16" t="s">
        <v>812</v>
      </c>
      <c r="E197" s="16" t="s">
        <v>813</v>
      </c>
      <c r="F197" s="16" t="s">
        <v>814</v>
      </c>
      <c r="G197" s="16">
        <v>0</v>
      </c>
      <c r="H197" s="29">
        <v>6.029</v>
      </c>
      <c r="I197" s="29">
        <v>6.029</v>
      </c>
      <c r="J197" s="16" t="s">
        <v>24</v>
      </c>
      <c r="K197" s="17">
        <v>1177</v>
      </c>
      <c r="L197" s="17">
        <v>1023</v>
      </c>
      <c r="M197" s="17">
        <v>392</v>
      </c>
      <c r="N197" s="16" t="s">
        <v>815</v>
      </c>
    </row>
    <row r="198" ht="30.2" customHeight="true" spans="1:14">
      <c r="A198" s="16">
        <v>20</v>
      </c>
      <c r="B198" s="16" t="s">
        <v>737</v>
      </c>
      <c r="C198" s="16" t="s">
        <v>787</v>
      </c>
      <c r="D198" s="16" t="s">
        <v>816</v>
      </c>
      <c r="E198" s="16" t="s">
        <v>817</v>
      </c>
      <c r="F198" s="16" t="s">
        <v>818</v>
      </c>
      <c r="G198" s="16">
        <v>3.737</v>
      </c>
      <c r="H198" s="29">
        <v>10.575</v>
      </c>
      <c r="I198" s="29">
        <v>6.838</v>
      </c>
      <c r="J198" s="16" t="s">
        <v>24</v>
      </c>
      <c r="K198" s="17">
        <v>5336</v>
      </c>
      <c r="L198" s="17">
        <v>5016</v>
      </c>
      <c r="M198" s="17">
        <v>444</v>
      </c>
      <c r="N198" s="16" t="s">
        <v>819</v>
      </c>
    </row>
    <row r="199" ht="30.2" customHeight="true" spans="1:14">
      <c r="A199" s="16">
        <v>21</v>
      </c>
      <c r="B199" s="17" t="s">
        <v>737</v>
      </c>
      <c r="C199" s="17" t="s">
        <v>766</v>
      </c>
      <c r="D199" s="17" t="s">
        <v>820</v>
      </c>
      <c r="E199" s="16" t="s">
        <v>821</v>
      </c>
      <c r="F199" s="16" t="s">
        <v>822</v>
      </c>
      <c r="G199" s="16">
        <v>0</v>
      </c>
      <c r="H199" s="29">
        <v>12.621</v>
      </c>
      <c r="I199" s="29">
        <v>12.621</v>
      </c>
      <c r="J199" s="16" t="s">
        <v>111</v>
      </c>
      <c r="K199" s="17">
        <v>5484</v>
      </c>
      <c r="L199" s="17">
        <v>4570</v>
      </c>
      <c r="M199" s="17">
        <v>1617</v>
      </c>
      <c r="N199" s="30" t="s">
        <v>823</v>
      </c>
    </row>
    <row r="200" s="1" customFormat="true" ht="30.2" customHeight="true" spans="1:14">
      <c r="A200" s="21" t="s">
        <v>824</v>
      </c>
      <c r="B200" s="23" t="s">
        <v>825</v>
      </c>
      <c r="C200" s="23" t="s">
        <v>19</v>
      </c>
      <c r="D200" s="23"/>
      <c r="E200" s="21"/>
      <c r="F200" s="21"/>
      <c r="G200" s="21"/>
      <c r="H200" s="32"/>
      <c r="I200" s="32">
        <v>109.647</v>
      </c>
      <c r="J200" s="21"/>
      <c r="K200" s="23">
        <v>17717</v>
      </c>
      <c r="L200" s="23">
        <v>13961</v>
      </c>
      <c r="M200" s="23">
        <v>11140</v>
      </c>
      <c r="N200" s="38"/>
    </row>
    <row r="201" s="3" customFormat="true" ht="30.2" customHeight="true" spans="1:14">
      <c r="A201" s="16">
        <v>1</v>
      </c>
      <c r="B201" s="16" t="s">
        <v>825</v>
      </c>
      <c r="C201" s="16" t="s">
        <v>826</v>
      </c>
      <c r="D201" s="16" t="s">
        <v>827</v>
      </c>
      <c r="E201" s="16" t="s">
        <v>828</v>
      </c>
      <c r="F201" s="16" t="s">
        <v>829</v>
      </c>
      <c r="G201" s="16">
        <v>25.502</v>
      </c>
      <c r="H201" s="29">
        <v>32.369</v>
      </c>
      <c r="I201" s="29">
        <v>6.867</v>
      </c>
      <c r="J201" s="16" t="s">
        <v>111</v>
      </c>
      <c r="K201" s="17">
        <v>1717</v>
      </c>
      <c r="L201" s="17">
        <v>1626</v>
      </c>
      <c r="M201" s="17">
        <v>1133</v>
      </c>
      <c r="N201" s="30" t="s">
        <v>830</v>
      </c>
    </row>
    <row r="202" s="3" customFormat="true" ht="30.2" customHeight="true" spans="1:14">
      <c r="A202" s="16">
        <v>2</v>
      </c>
      <c r="B202" s="51" t="s">
        <v>825</v>
      </c>
      <c r="C202" s="51" t="s">
        <v>831</v>
      </c>
      <c r="D202" s="16" t="s">
        <v>832</v>
      </c>
      <c r="E202" s="51" t="s">
        <v>833</v>
      </c>
      <c r="F202" s="16" t="s">
        <v>834</v>
      </c>
      <c r="G202" s="54" t="s">
        <v>151</v>
      </c>
      <c r="H202" s="55">
        <v>2.3</v>
      </c>
      <c r="I202" s="29">
        <v>2.3</v>
      </c>
      <c r="J202" s="16" t="s">
        <v>111</v>
      </c>
      <c r="K202" s="17">
        <v>491</v>
      </c>
      <c r="L202" s="17">
        <v>417</v>
      </c>
      <c r="M202" s="17">
        <v>380</v>
      </c>
      <c r="N202" s="30" t="s">
        <v>835</v>
      </c>
    </row>
    <row r="203" s="3" customFormat="true" ht="30.2" customHeight="true" spans="1:14">
      <c r="A203" s="16">
        <v>3</v>
      </c>
      <c r="B203" s="51" t="s">
        <v>825</v>
      </c>
      <c r="C203" s="51" t="s">
        <v>831</v>
      </c>
      <c r="D203" s="16" t="s">
        <v>836</v>
      </c>
      <c r="E203" s="51" t="s">
        <v>837</v>
      </c>
      <c r="F203" s="16" t="s">
        <v>838</v>
      </c>
      <c r="G203" s="40" t="s">
        <v>151</v>
      </c>
      <c r="H203" s="29">
        <v>2.8</v>
      </c>
      <c r="I203" s="29">
        <v>2.8</v>
      </c>
      <c r="J203" s="16" t="s">
        <v>24</v>
      </c>
      <c r="K203" s="17">
        <v>308</v>
      </c>
      <c r="L203" s="17">
        <v>261</v>
      </c>
      <c r="M203" s="17">
        <v>231</v>
      </c>
      <c r="N203" s="30" t="s">
        <v>835</v>
      </c>
    </row>
    <row r="204" s="3" customFormat="true" ht="30.2" customHeight="true" spans="1:14">
      <c r="A204" s="16">
        <v>4</v>
      </c>
      <c r="B204" s="51" t="s">
        <v>825</v>
      </c>
      <c r="C204" s="51" t="s">
        <v>831</v>
      </c>
      <c r="D204" s="16" t="s">
        <v>839</v>
      </c>
      <c r="E204" s="51" t="s">
        <v>840</v>
      </c>
      <c r="F204" s="16" t="s">
        <v>841</v>
      </c>
      <c r="G204" s="40" t="s">
        <v>151</v>
      </c>
      <c r="H204" s="29">
        <v>2</v>
      </c>
      <c r="I204" s="29">
        <v>2</v>
      </c>
      <c r="J204" s="16" t="s">
        <v>24</v>
      </c>
      <c r="K204" s="17">
        <v>294</v>
      </c>
      <c r="L204" s="17">
        <v>250</v>
      </c>
      <c r="M204" s="17">
        <v>165</v>
      </c>
      <c r="N204" s="30" t="s">
        <v>835</v>
      </c>
    </row>
    <row r="205" s="3" customFormat="true" ht="30.2" customHeight="true" spans="1:14">
      <c r="A205" s="16">
        <v>5</v>
      </c>
      <c r="B205" s="51" t="s">
        <v>825</v>
      </c>
      <c r="C205" s="51" t="s">
        <v>831</v>
      </c>
      <c r="D205" s="16" t="s">
        <v>842</v>
      </c>
      <c r="E205" s="51" t="s">
        <v>843</v>
      </c>
      <c r="F205" s="16" t="s">
        <v>844</v>
      </c>
      <c r="G205" s="54" t="s">
        <v>151</v>
      </c>
      <c r="H205" s="29">
        <v>1.5</v>
      </c>
      <c r="I205" s="29">
        <v>1.5</v>
      </c>
      <c r="J205" s="16" t="s">
        <v>111</v>
      </c>
      <c r="K205" s="17">
        <v>308</v>
      </c>
      <c r="L205" s="17">
        <v>261</v>
      </c>
      <c r="M205" s="17">
        <v>248</v>
      </c>
      <c r="N205" s="30" t="s">
        <v>835</v>
      </c>
    </row>
    <row r="206" s="3" customFormat="true" ht="30.2" customHeight="true" spans="1:14">
      <c r="A206" s="16">
        <v>6</v>
      </c>
      <c r="B206" s="51" t="s">
        <v>825</v>
      </c>
      <c r="C206" s="51" t="s">
        <v>831</v>
      </c>
      <c r="D206" s="16" t="s">
        <v>845</v>
      </c>
      <c r="E206" s="51" t="s">
        <v>846</v>
      </c>
      <c r="F206" s="16" t="s">
        <v>847</v>
      </c>
      <c r="G206" s="40" t="s">
        <v>151</v>
      </c>
      <c r="H206" s="29">
        <v>2.5</v>
      </c>
      <c r="I206" s="29">
        <v>2.5</v>
      </c>
      <c r="J206" s="16" t="s">
        <v>24</v>
      </c>
      <c r="K206" s="17">
        <v>315</v>
      </c>
      <c r="L206" s="17">
        <v>268</v>
      </c>
      <c r="M206" s="17">
        <v>206</v>
      </c>
      <c r="N206" s="30" t="s">
        <v>835</v>
      </c>
    </row>
    <row r="207" s="3" customFormat="true" ht="30.2" customHeight="true" spans="1:14">
      <c r="A207" s="16">
        <v>7</v>
      </c>
      <c r="B207" s="51" t="s">
        <v>825</v>
      </c>
      <c r="C207" s="51" t="s">
        <v>831</v>
      </c>
      <c r="D207" s="16" t="s">
        <v>848</v>
      </c>
      <c r="E207" s="51" t="s">
        <v>849</v>
      </c>
      <c r="F207" s="16" t="s">
        <v>850</v>
      </c>
      <c r="G207" s="40">
        <v>1.5</v>
      </c>
      <c r="H207" s="29">
        <v>3.5</v>
      </c>
      <c r="I207" s="29">
        <v>2</v>
      </c>
      <c r="J207" s="16" t="s">
        <v>24</v>
      </c>
      <c r="K207" s="17">
        <v>210</v>
      </c>
      <c r="L207" s="17">
        <v>178</v>
      </c>
      <c r="M207" s="17">
        <v>165</v>
      </c>
      <c r="N207" s="30" t="s">
        <v>835</v>
      </c>
    </row>
    <row r="208" s="3" customFormat="true" ht="30.2" customHeight="true" spans="1:14">
      <c r="A208" s="16">
        <v>8</v>
      </c>
      <c r="B208" s="51" t="s">
        <v>825</v>
      </c>
      <c r="C208" s="51" t="s">
        <v>831</v>
      </c>
      <c r="D208" s="16" t="s">
        <v>851</v>
      </c>
      <c r="E208" s="51" t="s">
        <v>852</v>
      </c>
      <c r="F208" s="16" t="s">
        <v>853</v>
      </c>
      <c r="G208" s="54" t="s">
        <v>151</v>
      </c>
      <c r="H208" s="55">
        <v>2</v>
      </c>
      <c r="I208" s="29">
        <v>2</v>
      </c>
      <c r="J208" s="16" t="s">
        <v>24</v>
      </c>
      <c r="K208" s="17">
        <v>210</v>
      </c>
      <c r="L208" s="17">
        <v>178</v>
      </c>
      <c r="M208" s="17">
        <v>165</v>
      </c>
      <c r="N208" s="30" t="s">
        <v>835</v>
      </c>
    </row>
    <row r="209" s="3" customFormat="true" ht="30.2" customHeight="true" spans="1:14">
      <c r="A209" s="16">
        <v>9</v>
      </c>
      <c r="B209" s="51" t="s">
        <v>825</v>
      </c>
      <c r="C209" s="51" t="s">
        <v>831</v>
      </c>
      <c r="D209" s="16" t="s">
        <v>854</v>
      </c>
      <c r="E209" s="51" t="s">
        <v>855</v>
      </c>
      <c r="F209" s="16" t="s">
        <v>856</v>
      </c>
      <c r="G209" s="54">
        <v>0</v>
      </c>
      <c r="H209" s="55">
        <v>1</v>
      </c>
      <c r="I209" s="29">
        <v>1</v>
      </c>
      <c r="J209" s="16" t="s">
        <v>24</v>
      </c>
      <c r="K209" s="17">
        <v>108</v>
      </c>
      <c r="L209" s="17">
        <v>91</v>
      </c>
      <c r="M209" s="17">
        <v>83</v>
      </c>
      <c r="N209" s="30" t="s">
        <v>835</v>
      </c>
    </row>
    <row r="210" s="3" customFormat="true" ht="30.2" customHeight="true" spans="1:14">
      <c r="A210" s="16">
        <v>10</v>
      </c>
      <c r="B210" s="51" t="s">
        <v>825</v>
      </c>
      <c r="C210" s="51" t="s">
        <v>831</v>
      </c>
      <c r="D210" s="16" t="s">
        <v>857</v>
      </c>
      <c r="E210" s="51" t="s">
        <v>858</v>
      </c>
      <c r="F210" s="16" t="s">
        <v>859</v>
      </c>
      <c r="G210" s="54" t="s">
        <v>151</v>
      </c>
      <c r="H210" s="55">
        <v>3</v>
      </c>
      <c r="I210" s="29">
        <v>3</v>
      </c>
      <c r="J210" s="16" t="s">
        <v>24</v>
      </c>
      <c r="K210" s="17">
        <v>330</v>
      </c>
      <c r="L210" s="17">
        <v>280</v>
      </c>
      <c r="M210" s="17">
        <v>248</v>
      </c>
      <c r="N210" s="30" t="s">
        <v>835</v>
      </c>
    </row>
    <row r="211" s="3" customFormat="true" ht="30.2" customHeight="true" spans="1:14">
      <c r="A211" s="16">
        <v>11</v>
      </c>
      <c r="B211" s="16" t="s">
        <v>825</v>
      </c>
      <c r="C211" s="16" t="s">
        <v>860</v>
      </c>
      <c r="D211" s="16" t="s">
        <v>861</v>
      </c>
      <c r="E211" s="16" t="s">
        <v>862</v>
      </c>
      <c r="F211" s="16" t="s">
        <v>863</v>
      </c>
      <c r="G211" s="16" t="s">
        <v>151</v>
      </c>
      <c r="H211" s="29">
        <v>3.166</v>
      </c>
      <c r="I211" s="29">
        <v>3.166</v>
      </c>
      <c r="J211" s="16" t="s">
        <v>24</v>
      </c>
      <c r="K211" s="17">
        <v>532</v>
      </c>
      <c r="L211" s="17">
        <v>532</v>
      </c>
      <c r="M211" s="17">
        <v>261</v>
      </c>
      <c r="N211" s="30" t="s">
        <v>864</v>
      </c>
    </row>
    <row r="212" s="3" customFormat="true" ht="30.2" customHeight="true" spans="1:14">
      <c r="A212" s="16">
        <v>12</v>
      </c>
      <c r="B212" s="16" t="s">
        <v>825</v>
      </c>
      <c r="C212" s="16" t="s">
        <v>860</v>
      </c>
      <c r="D212" s="16" t="s">
        <v>865</v>
      </c>
      <c r="E212" s="16" t="s">
        <v>866</v>
      </c>
      <c r="F212" s="16" t="s">
        <v>867</v>
      </c>
      <c r="G212" s="16">
        <v>0</v>
      </c>
      <c r="H212" s="29">
        <v>2.694</v>
      </c>
      <c r="I212" s="29">
        <v>2.694</v>
      </c>
      <c r="J212" s="16" t="s">
        <v>24</v>
      </c>
      <c r="K212" s="17">
        <v>606</v>
      </c>
      <c r="L212" s="17">
        <v>264</v>
      </c>
      <c r="M212" s="17">
        <v>222</v>
      </c>
      <c r="N212" s="30" t="s">
        <v>868</v>
      </c>
    </row>
    <row r="213" s="3" customFormat="true" ht="30.2" customHeight="true" spans="1:14">
      <c r="A213" s="16">
        <v>13</v>
      </c>
      <c r="B213" s="16" t="s">
        <v>825</v>
      </c>
      <c r="C213" s="16" t="s">
        <v>860</v>
      </c>
      <c r="D213" s="16" t="s">
        <v>869</v>
      </c>
      <c r="E213" s="16" t="s">
        <v>870</v>
      </c>
      <c r="F213" s="16" t="s">
        <v>871</v>
      </c>
      <c r="G213" s="16">
        <v>0.74</v>
      </c>
      <c r="H213" s="29">
        <v>2.896</v>
      </c>
      <c r="I213" s="29">
        <v>2.156</v>
      </c>
      <c r="J213" s="16" t="s">
        <v>24</v>
      </c>
      <c r="K213" s="17">
        <v>485</v>
      </c>
      <c r="L213" s="17">
        <v>314</v>
      </c>
      <c r="M213" s="17">
        <v>178</v>
      </c>
      <c r="N213" s="30" t="s">
        <v>872</v>
      </c>
    </row>
    <row r="214" s="3" customFormat="true" ht="30.2" customHeight="true" spans="1:14">
      <c r="A214" s="16">
        <v>14</v>
      </c>
      <c r="B214" s="16" t="s">
        <v>825</v>
      </c>
      <c r="C214" s="16" t="s">
        <v>873</v>
      </c>
      <c r="D214" s="20" t="s">
        <v>874</v>
      </c>
      <c r="E214" s="16" t="s">
        <v>875</v>
      </c>
      <c r="F214" s="16" t="s">
        <v>876</v>
      </c>
      <c r="G214" s="16">
        <v>0.882</v>
      </c>
      <c r="H214" s="29">
        <v>2.807</v>
      </c>
      <c r="I214" s="29">
        <v>1.925</v>
      </c>
      <c r="J214" s="16" t="s">
        <v>24</v>
      </c>
      <c r="K214" s="17">
        <v>289</v>
      </c>
      <c r="L214" s="17">
        <v>245</v>
      </c>
      <c r="M214" s="17">
        <v>159</v>
      </c>
      <c r="N214" s="16" t="s">
        <v>877</v>
      </c>
    </row>
    <row r="215" s="3" customFormat="true" ht="30.2" customHeight="true" spans="1:14">
      <c r="A215" s="16">
        <v>15</v>
      </c>
      <c r="B215" s="16" t="s">
        <v>825</v>
      </c>
      <c r="C215" s="16" t="s">
        <v>873</v>
      </c>
      <c r="D215" s="20" t="s">
        <v>878</v>
      </c>
      <c r="E215" s="16" t="s">
        <v>879</v>
      </c>
      <c r="F215" s="16" t="s">
        <v>880</v>
      </c>
      <c r="G215" s="16">
        <v>0</v>
      </c>
      <c r="H215" s="29">
        <v>1.899</v>
      </c>
      <c r="I215" s="29">
        <v>1.899</v>
      </c>
      <c r="J215" s="16" t="s">
        <v>24</v>
      </c>
      <c r="K215" s="17">
        <v>300</v>
      </c>
      <c r="L215" s="17">
        <v>255</v>
      </c>
      <c r="M215" s="17">
        <v>157</v>
      </c>
      <c r="N215" s="16" t="s">
        <v>881</v>
      </c>
    </row>
    <row r="216" s="3" customFormat="true" ht="30.2" customHeight="true" spans="1:14">
      <c r="A216" s="16">
        <v>16</v>
      </c>
      <c r="B216" s="16" t="s">
        <v>825</v>
      </c>
      <c r="C216" s="16" t="s">
        <v>882</v>
      </c>
      <c r="D216" s="16" t="s">
        <v>883</v>
      </c>
      <c r="E216" s="16" t="s">
        <v>884</v>
      </c>
      <c r="F216" s="16" t="s">
        <v>885</v>
      </c>
      <c r="G216" s="16">
        <v>0</v>
      </c>
      <c r="H216" s="29">
        <v>2.65</v>
      </c>
      <c r="I216" s="29">
        <v>2.65</v>
      </c>
      <c r="J216" s="16" t="s">
        <v>24</v>
      </c>
      <c r="K216" s="17">
        <v>345</v>
      </c>
      <c r="L216" s="17">
        <v>238</v>
      </c>
      <c r="M216" s="17">
        <v>219</v>
      </c>
      <c r="N216" s="30" t="s">
        <v>886</v>
      </c>
    </row>
    <row r="217" s="3" customFormat="true" ht="30.2" customHeight="true" spans="1:14">
      <c r="A217" s="16">
        <v>17</v>
      </c>
      <c r="B217" s="16" t="s">
        <v>825</v>
      </c>
      <c r="C217" s="16" t="s">
        <v>882</v>
      </c>
      <c r="D217" s="16" t="s">
        <v>887</v>
      </c>
      <c r="E217" s="16" t="s">
        <v>888</v>
      </c>
      <c r="F217" s="16" t="s">
        <v>889</v>
      </c>
      <c r="G217" s="16">
        <v>0</v>
      </c>
      <c r="H217" s="29">
        <v>2.46</v>
      </c>
      <c r="I217" s="29">
        <v>2.46</v>
      </c>
      <c r="J217" s="16" t="s">
        <v>24</v>
      </c>
      <c r="K217" s="17">
        <v>320</v>
      </c>
      <c r="L217" s="17">
        <v>238</v>
      </c>
      <c r="M217" s="17">
        <v>203</v>
      </c>
      <c r="N217" s="30" t="s">
        <v>890</v>
      </c>
    </row>
    <row r="218" s="3" customFormat="true" ht="30.2" customHeight="true" spans="1:14">
      <c r="A218" s="16">
        <v>18</v>
      </c>
      <c r="B218" s="16" t="s">
        <v>825</v>
      </c>
      <c r="C218" s="16" t="s">
        <v>891</v>
      </c>
      <c r="D218" s="16" t="s">
        <v>892</v>
      </c>
      <c r="E218" s="16" t="s">
        <v>893</v>
      </c>
      <c r="F218" s="16" t="s">
        <v>894</v>
      </c>
      <c r="G218" s="16">
        <v>0</v>
      </c>
      <c r="H218" s="29">
        <v>5.359</v>
      </c>
      <c r="I218" s="29">
        <f>H218-G218</f>
        <v>5.359</v>
      </c>
      <c r="J218" s="16" t="s">
        <v>24</v>
      </c>
      <c r="K218" s="17">
        <v>600</v>
      </c>
      <c r="L218" s="17">
        <v>520</v>
      </c>
      <c r="M218" s="17">
        <v>442</v>
      </c>
      <c r="N218" s="30" t="s">
        <v>895</v>
      </c>
    </row>
    <row r="219" s="3" customFormat="true" ht="30.2" customHeight="true" spans="1:14">
      <c r="A219" s="16">
        <v>19</v>
      </c>
      <c r="B219" s="16" t="s">
        <v>825</v>
      </c>
      <c r="C219" s="16" t="s">
        <v>891</v>
      </c>
      <c r="D219" s="16" t="s">
        <v>896</v>
      </c>
      <c r="E219" s="16" t="s">
        <v>897</v>
      </c>
      <c r="F219" s="16" t="s">
        <v>898</v>
      </c>
      <c r="G219" s="16">
        <v>0</v>
      </c>
      <c r="H219" s="29">
        <v>4.5</v>
      </c>
      <c r="I219" s="29">
        <v>4.5</v>
      </c>
      <c r="J219" s="16" t="s">
        <v>24</v>
      </c>
      <c r="K219" s="17">
        <v>396</v>
      </c>
      <c r="L219" s="17">
        <v>382</v>
      </c>
      <c r="M219" s="17">
        <v>371</v>
      </c>
      <c r="N219" s="30" t="s">
        <v>899</v>
      </c>
    </row>
    <row r="220" s="3" customFormat="true" ht="30.2" customHeight="true" spans="1:14">
      <c r="A220" s="16">
        <v>20</v>
      </c>
      <c r="B220" s="16" t="s">
        <v>825</v>
      </c>
      <c r="C220" s="16" t="s">
        <v>891</v>
      </c>
      <c r="D220" s="16" t="s">
        <v>900</v>
      </c>
      <c r="E220" s="16" t="s">
        <v>901</v>
      </c>
      <c r="F220" s="16" t="s">
        <v>902</v>
      </c>
      <c r="G220" s="16">
        <v>0</v>
      </c>
      <c r="H220" s="29">
        <v>5.569</v>
      </c>
      <c r="I220" s="29">
        <v>5.569</v>
      </c>
      <c r="J220" s="16" t="s">
        <v>24</v>
      </c>
      <c r="K220" s="17">
        <v>613</v>
      </c>
      <c r="L220" s="17">
        <v>451</v>
      </c>
      <c r="M220" s="17">
        <v>451</v>
      </c>
      <c r="N220" s="17" t="s">
        <v>903</v>
      </c>
    </row>
    <row r="221" s="3" customFormat="true" ht="30.2" customHeight="true" spans="1:14">
      <c r="A221" s="16">
        <v>21</v>
      </c>
      <c r="B221" s="16" t="s">
        <v>825</v>
      </c>
      <c r="C221" s="16" t="s">
        <v>891</v>
      </c>
      <c r="D221" s="16" t="s">
        <v>904</v>
      </c>
      <c r="E221" s="16" t="s">
        <v>905</v>
      </c>
      <c r="F221" s="16" t="s">
        <v>906</v>
      </c>
      <c r="G221" s="16">
        <v>4.9</v>
      </c>
      <c r="H221" s="29">
        <v>8.5</v>
      </c>
      <c r="I221" s="29">
        <v>3.6</v>
      </c>
      <c r="J221" s="16" t="s">
        <v>24</v>
      </c>
      <c r="K221" s="17">
        <v>317</v>
      </c>
      <c r="L221" s="17">
        <v>317</v>
      </c>
      <c r="M221" s="17">
        <v>297</v>
      </c>
      <c r="N221" s="17" t="s">
        <v>907</v>
      </c>
    </row>
    <row r="222" s="3" customFormat="true" ht="30.2" customHeight="true" spans="1:14">
      <c r="A222" s="16">
        <v>22</v>
      </c>
      <c r="B222" s="16" t="s">
        <v>825</v>
      </c>
      <c r="C222" s="16" t="s">
        <v>891</v>
      </c>
      <c r="D222" s="16" t="s">
        <v>908</v>
      </c>
      <c r="E222" s="16" t="s">
        <v>909</v>
      </c>
      <c r="F222" s="16" t="s">
        <v>910</v>
      </c>
      <c r="G222" s="16">
        <v>0</v>
      </c>
      <c r="H222" s="29">
        <v>0.946</v>
      </c>
      <c r="I222" s="29">
        <v>0.946</v>
      </c>
      <c r="J222" s="16" t="s">
        <v>24</v>
      </c>
      <c r="K222" s="17">
        <v>98</v>
      </c>
      <c r="L222" s="17">
        <v>85</v>
      </c>
      <c r="M222" s="17">
        <v>78</v>
      </c>
      <c r="N222" s="30" t="s">
        <v>911</v>
      </c>
    </row>
    <row r="223" s="3" customFormat="true" ht="30.2" customHeight="true" spans="1:14">
      <c r="A223" s="16">
        <v>23</v>
      </c>
      <c r="B223" s="16" t="s">
        <v>825</v>
      </c>
      <c r="C223" s="16" t="s">
        <v>912</v>
      </c>
      <c r="D223" s="16" t="s">
        <v>913</v>
      </c>
      <c r="E223" s="16" t="s">
        <v>914</v>
      </c>
      <c r="F223" s="16" t="s">
        <v>915</v>
      </c>
      <c r="G223" s="16">
        <v>0</v>
      </c>
      <c r="H223" s="29">
        <v>2.112</v>
      </c>
      <c r="I223" s="29">
        <v>2.112</v>
      </c>
      <c r="J223" s="16" t="s">
        <v>24</v>
      </c>
      <c r="K223" s="17">
        <v>422</v>
      </c>
      <c r="L223" s="17">
        <v>252</v>
      </c>
      <c r="M223" s="17">
        <v>174</v>
      </c>
      <c r="N223" s="30" t="s">
        <v>916</v>
      </c>
    </row>
    <row r="224" s="3" customFormat="true" ht="30.2" customHeight="true" spans="1:14">
      <c r="A224" s="16">
        <v>24</v>
      </c>
      <c r="B224" s="16" t="s">
        <v>825</v>
      </c>
      <c r="C224" s="16" t="s">
        <v>912</v>
      </c>
      <c r="D224" s="16" t="s">
        <v>917</v>
      </c>
      <c r="E224" s="16" t="s">
        <v>918</v>
      </c>
      <c r="F224" s="16" t="s">
        <v>919</v>
      </c>
      <c r="G224" s="16">
        <v>10.572</v>
      </c>
      <c r="H224" s="29">
        <v>11.64</v>
      </c>
      <c r="I224" s="29">
        <v>1.068</v>
      </c>
      <c r="J224" s="16" t="s">
        <v>24</v>
      </c>
      <c r="K224" s="17">
        <v>262</v>
      </c>
      <c r="L224" s="17">
        <v>92</v>
      </c>
      <c r="M224" s="17">
        <v>88</v>
      </c>
      <c r="N224" s="30" t="s">
        <v>920</v>
      </c>
    </row>
    <row r="225" s="3" customFormat="true" ht="30.2" customHeight="true" spans="1:14">
      <c r="A225" s="16">
        <v>25</v>
      </c>
      <c r="B225" s="16" t="s">
        <v>825</v>
      </c>
      <c r="C225" s="16" t="s">
        <v>912</v>
      </c>
      <c r="D225" s="16" t="s">
        <v>921</v>
      </c>
      <c r="E225" s="16" t="s">
        <v>922</v>
      </c>
      <c r="F225" s="16" t="s">
        <v>923</v>
      </c>
      <c r="G225" s="16">
        <v>15.32</v>
      </c>
      <c r="H225" s="29">
        <v>17.024</v>
      </c>
      <c r="I225" s="29">
        <v>1.704</v>
      </c>
      <c r="J225" s="16" t="s">
        <v>111</v>
      </c>
      <c r="K225" s="17">
        <v>648</v>
      </c>
      <c r="L225" s="17">
        <v>350</v>
      </c>
      <c r="M225" s="17">
        <v>281</v>
      </c>
      <c r="N225" s="30" t="s">
        <v>924</v>
      </c>
    </row>
    <row r="226" s="3" customFormat="true" ht="30.2" customHeight="true" spans="1:14">
      <c r="A226" s="16">
        <v>26</v>
      </c>
      <c r="B226" s="16" t="s">
        <v>825</v>
      </c>
      <c r="C226" s="16" t="s">
        <v>912</v>
      </c>
      <c r="D226" s="16" t="s">
        <v>925</v>
      </c>
      <c r="E226" s="16" t="s">
        <v>926</v>
      </c>
      <c r="F226" s="16" t="s">
        <v>927</v>
      </c>
      <c r="G226" s="16">
        <v>0.185</v>
      </c>
      <c r="H226" s="29">
        <v>1.712</v>
      </c>
      <c r="I226" s="29">
        <f>H226-G226</f>
        <v>1.527</v>
      </c>
      <c r="J226" s="16" t="s">
        <v>111</v>
      </c>
      <c r="K226" s="17">
        <v>402</v>
      </c>
      <c r="L226" s="17">
        <v>367</v>
      </c>
      <c r="M226" s="17">
        <v>252</v>
      </c>
      <c r="N226" s="30" t="s">
        <v>916</v>
      </c>
    </row>
    <row r="227" s="3" customFormat="true" ht="30.2" customHeight="true" spans="1:14">
      <c r="A227" s="16">
        <v>27</v>
      </c>
      <c r="B227" s="16" t="s">
        <v>825</v>
      </c>
      <c r="C227" s="16" t="s">
        <v>928</v>
      </c>
      <c r="D227" s="16" t="s">
        <v>929</v>
      </c>
      <c r="E227" s="16" t="s">
        <v>930</v>
      </c>
      <c r="F227" s="16" t="s">
        <v>931</v>
      </c>
      <c r="G227" s="16">
        <v>0.573</v>
      </c>
      <c r="H227" s="29">
        <v>2.1</v>
      </c>
      <c r="I227" s="29">
        <f>H227-G227</f>
        <v>1.527</v>
      </c>
      <c r="J227" s="16" t="s">
        <v>24</v>
      </c>
      <c r="K227" s="17">
        <v>558</v>
      </c>
      <c r="L227" s="17">
        <v>171</v>
      </c>
      <c r="M227" s="17">
        <v>126</v>
      </c>
      <c r="N227" s="30" t="s">
        <v>932</v>
      </c>
    </row>
    <row r="228" s="3" customFormat="true" ht="30.2" customHeight="true" spans="1:14">
      <c r="A228" s="16">
        <v>28</v>
      </c>
      <c r="B228" s="16" t="s">
        <v>825</v>
      </c>
      <c r="C228" s="16" t="s">
        <v>928</v>
      </c>
      <c r="D228" s="20" t="s">
        <v>933</v>
      </c>
      <c r="E228" s="16" t="s">
        <v>934</v>
      </c>
      <c r="F228" s="16" t="s">
        <v>935</v>
      </c>
      <c r="G228" s="16">
        <v>2.808</v>
      </c>
      <c r="H228" s="29">
        <v>5.649</v>
      </c>
      <c r="I228" s="29">
        <f>H228-G228</f>
        <v>2.841</v>
      </c>
      <c r="J228" s="16" t="s">
        <v>24</v>
      </c>
      <c r="K228" s="17">
        <v>445</v>
      </c>
      <c r="L228" s="17">
        <v>313</v>
      </c>
      <c r="M228" s="17">
        <v>234</v>
      </c>
      <c r="N228" s="16" t="s">
        <v>936</v>
      </c>
    </row>
    <row r="229" ht="30.2" customHeight="true" spans="1:14">
      <c r="A229" s="16">
        <v>29</v>
      </c>
      <c r="B229" s="39" t="s">
        <v>825</v>
      </c>
      <c r="C229" s="39" t="s">
        <v>831</v>
      </c>
      <c r="D229" s="16" t="s">
        <v>937</v>
      </c>
      <c r="E229" s="39" t="s">
        <v>938</v>
      </c>
      <c r="F229" s="16" t="s">
        <v>939</v>
      </c>
      <c r="G229" s="54">
        <v>5.332</v>
      </c>
      <c r="H229" s="55">
        <v>9.332</v>
      </c>
      <c r="I229" s="29">
        <v>4</v>
      </c>
      <c r="J229" s="16" t="s">
        <v>24</v>
      </c>
      <c r="K229" s="17">
        <v>396</v>
      </c>
      <c r="L229" s="17">
        <v>350</v>
      </c>
      <c r="M229" s="17">
        <v>330</v>
      </c>
      <c r="N229" s="30" t="s">
        <v>940</v>
      </c>
    </row>
    <row r="230" ht="30.2" customHeight="true" spans="1:14">
      <c r="A230" s="16">
        <v>30</v>
      </c>
      <c r="B230" s="39" t="s">
        <v>825</v>
      </c>
      <c r="C230" s="39" t="s">
        <v>831</v>
      </c>
      <c r="D230" s="16" t="s">
        <v>941</v>
      </c>
      <c r="E230" s="39" t="s">
        <v>942</v>
      </c>
      <c r="F230" s="16" t="s">
        <v>943</v>
      </c>
      <c r="G230" s="54">
        <v>0</v>
      </c>
      <c r="H230" s="55">
        <v>3.501</v>
      </c>
      <c r="I230" s="29">
        <v>3.501</v>
      </c>
      <c r="J230" s="16" t="s">
        <v>24</v>
      </c>
      <c r="K230" s="17">
        <v>397</v>
      </c>
      <c r="L230" s="17">
        <v>348</v>
      </c>
      <c r="M230" s="17">
        <v>289</v>
      </c>
      <c r="N230" s="30" t="s">
        <v>944</v>
      </c>
    </row>
    <row r="231" ht="30.2" customHeight="true" spans="1:14">
      <c r="A231" s="16">
        <v>31</v>
      </c>
      <c r="B231" s="39" t="s">
        <v>825</v>
      </c>
      <c r="C231" s="39" t="s">
        <v>831</v>
      </c>
      <c r="D231" s="16" t="s">
        <v>945</v>
      </c>
      <c r="E231" s="39" t="s">
        <v>946</v>
      </c>
      <c r="F231" s="16" t="s">
        <v>947</v>
      </c>
      <c r="G231" s="54">
        <v>3.047</v>
      </c>
      <c r="H231" s="55">
        <v>4.872</v>
      </c>
      <c r="I231" s="29">
        <v>1.825</v>
      </c>
      <c r="J231" s="16" t="s">
        <v>111</v>
      </c>
      <c r="K231" s="17">
        <v>374</v>
      </c>
      <c r="L231" s="17">
        <v>326</v>
      </c>
      <c r="M231" s="17">
        <v>301</v>
      </c>
      <c r="N231" s="30" t="s">
        <v>948</v>
      </c>
    </row>
    <row r="232" ht="30.2" customHeight="true" spans="1:14">
      <c r="A232" s="16">
        <v>32</v>
      </c>
      <c r="B232" s="39" t="s">
        <v>825</v>
      </c>
      <c r="C232" s="39" t="s">
        <v>831</v>
      </c>
      <c r="D232" s="16" t="s">
        <v>949</v>
      </c>
      <c r="E232" s="39" t="s">
        <v>950</v>
      </c>
      <c r="F232" s="16" t="s">
        <v>951</v>
      </c>
      <c r="G232" s="54">
        <v>7</v>
      </c>
      <c r="H232" s="55">
        <v>8.913</v>
      </c>
      <c r="I232" s="29">
        <v>1.913</v>
      </c>
      <c r="J232" s="16" t="s">
        <v>111</v>
      </c>
      <c r="K232" s="17">
        <v>449</v>
      </c>
      <c r="L232" s="17">
        <v>379</v>
      </c>
      <c r="M232" s="17">
        <v>316</v>
      </c>
      <c r="N232" s="30" t="s">
        <v>952</v>
      </c>
    </row>
    <row r="233" ht="30.2" customHeight="true" spans="1:14">
      <c r="A233" s="16">
        <v>33</v>
      </c>
      <c r="B233" s="39" t="s">
        <v>825</v>
      </c>
      <c r="C233" s="39" t="s">
        <v>860</v>
      </c>
      <c r="D233" s="16" t="s">
        <v>953</v>
      </c>
      <c r="E233" s="39" t="s">
        <v>954</v>
      </c>
      <c r="F233" s="16" t="s">
        <v>955</v>
      </c>
      <c r="G233" s="54">
        <v>4.064</v>
      </c>
      <c r="H233" s="55">
        <v>5.358</v>
      </c>
      <c r="I233" s="29">
        <v>1.294</v>
      </c>
      <c r="J233" s="16" t="s">
        <v>24</v>
      </c>
      <c r="K233" s="17">
        <v>159</v>
      </c>
      <c r="L233" s="17">
        <v>148</v>
      </c>
      <c r="M233" s="17">
        <v>107</v>
      </c>
      <c r="N233" s="30" t="s">
        <v>956</v>
      </c>
    </row>
    <row r="234" ht="30.2" customHeight="true" spans="1:14">
      <c r="A234" s="16">
        <v>34</v>
      </c>
      <c r="B234" s="39" t="s">
        <v>825</v>
      </c>
      <c r="C234" s="39" t="s">
        <v>860</v>
      </c>
      <c r="D234" s="16" t="s">
        <v>957</v>
      </c>
      <c r="E234" s="39" t="s">
        <v>958</v>
      </c>
      <c r="F234" s="16" t="s">
        <v>959</v>
      </c>
      <c r="G234" s="54">
        <v>3.378</v>
      </c>
      <c r="H234" s="55">
        <v>5.247</v>
      </c>
      <c r="I234" s="29">
        <v>1.869</v>
      </c>
      <c r="J234" s="16" t="s">
        <v>24</v>
      </c>
      <c r="K234" s="17">
        <v>230</v>
      </c>
      <c r="L234" s="17">
        <v>214</v>
      </c>
      <c r="M234" s="17">
        <v>154</v>
      </c>
      <c r="N234" s="30" t="s">
        <v>956</v>
      </c>
    </row>
    <row r="235" ht="30.2" customHeight="true" spans="1:14">
      <c r="A235" s="16">
        <v>35</v>
      </c>
      <c r="B235" s="39" t="s">
        <v>825</v>
      </c>
      <c r="C235" s="39" t="s">
        <v>860</v>
      </c>
      <c r="D235" s="16" t="s">
        <v>960</v>
      </c>
      <c r="E235" s="39" t="s">
        <v>961</v>
      </c>
      <c r="F235" s="16" t="s">
        <v>962</v>
      </c>
      <c r="G235" s="54">
        <v>10.939</v>
      </c>
      <c r="H235" s="55">
        <v>12.082</v>
      </c>
      <c r="I235" s="29">
        <v>1.143</v>
      </c>
      <c r="J235" s="16" t="s">
        <v>24</v>
      </c>
      <c r="K235" s="17">
        <v>141</v>
      </c>
      <c r="L235" s="17">
        <v>131</v>
      </c>
      <c r="M235" s="17">
        <v>94</v>
      </c>
      <c r="N235" s="30" t="s">
        <v>956</v>
      </c>
    </row>
    <row r="236" ht="30.2" customHeight="true" spans="1:14">
      <c r="A236" s="16">
        <v>36</v>
      </c>
      <c r="B236" s="39" t="s">
        <v>825</v>
      </c>
      <c r="C236" s="39" t="s">
        <v>873</v>
      </c>
      <c r="D236" s="16" t="s">
        <v>963</v>
      </c>
      <c r="E236" s="39" t="s">
        <v>964</v>
      </c>
      <c r="F236" s="16" t="s">
        <v>965</v>
      </c>
      <c r="G236" s="54">
        <v>0</v>
      </c>
      <c r="H236" s="55">
        <v>3.449</v>
      </c>
      <c r="I236" s="29">
        <v>3.449</v>
      </c>
      <c r="J236" s="16" t="s">
        <v>111</v>
      </c>
      <c r="K236" s="17">
        <v>703</v>
      </c>
      <c r="L236" s="17">
        <v>598</v>
      </c>
      <c r="M236" s="17">
        <v>569</v>
      </c>
      <c r="N236" s="30" t="s">
        <v>966</v>
      </c>
    </row>
    <row r="237" ht="30.2" customHeight="true" spans="1:14">
      <c r="A237" s="16">
        <v>37</v>
      </c>
      <c r="B237" s="39" t="s">
        <v>825</v>
      </c>
      <c r="C237" s="39" t="s">
        <v>882</v>
      </c>
      <c r="D237" s="16" t="s">
        <v>967</v>
      </c>
      <c r="E237" s="39" t="s">
        <v>968</v>
      </c>
      <c r="F237" s="16" t="s">
        <v>969</v>
      </c>
      <c r="G237" s="54">
        <v>0</v>
      </c>
      <c r="H237" s="55">
        <v>0.555</v>
      </c>
      <c r="I237" s="29">
        <v>0.555</v>
      </c>
      <c r="J237" s="16" t="s">
        <v>24</v>
      </c>
      <c r="K237" s="17">
        <v>72</v>
      </c>
      <c r="L237" s="17">
        <v>65</v>
      </c>
      <c r="M237" s="17">
        <v>46</v>
      </c>
      <c r="N237" s="30" t="s">
        <v>970</v>
      </c>
    </row>
    <row r="238" ht="30.2" customHeight="true" spans="1:14">
      <c r="A238" s="16">
        <v>38</v>
      </c>
      <c r="B238" s="39" t="s">
        <v>825</v>
      </c>
      <c r="C238" s="39" t="s">
        <v>882</v>
      </c>
      <c r="D238" s="16" t="s">
        <v>971</v>
      </c>
      <c r="E238" s="39" t="s">
        <v>972</v>
      </c>
      <c r="F238" s="16" t="s">
        <v>973</v>
      </c>
      <c r="G238" s="54">
        <v>0</v>
      </c>
      <c r="H238" s="55">
        <v>0.961</v>
      </c>
      <c r="I238" s="29">
        <v>0.961</v>
      </c>
      <c r="J238" s="16" t="s">
        <v>24</v>
      </c>
      <c r="K238" s="17">
        <v>125</v>
      </c>
      <c r="L238" s="17">
        <v>112</v>
      </c>
      <c r="M238" s="17">
        <v>79</v>
      </c>
      <c r="N238" s="30" t="s">
        <v>974</v>
      </c>
    </row>
    <row r="239" ht="30.2" customHeight="true" spans="1:14">
      <c r="A239" s="16">
        <v>39</v>
      </c>
      <c r="B239" s="39" t="s">
        <v>825</v>
      </c>
      <c r="C239" s="39" t="s">
        <v>882</v>
      </c>
      <c r="D239" s="16" t="s">
        <v>975</v>
      </c>
      <c r="E239" s="39" t="s">
        <v>976</v>
      </c>
      <c r="F239" s="16" t="s">
        <v>977</v>
      </c>
      <c r="G239" s="54">
        <v>0</v>
      </c>
      <c r="H239" s="55">
        <v>0.537</v>
      </c>
      <c r="I239" s="29">
        <v>0.537</v>
      </c>
      <c r="J239" s="16" t="s">
        <v>24</v>
      </c>
      <c r="K239" s="17">
        <v>70</v>
      </c>
      <c r="L239" s="17">
        <v>63</v>
      </c>
      <c r="M239" s="17">
        <v>44</v>
      </c>
      <c r="N239" s="30" t="s">
        <v>978</v>
      </c>
    </row>
    <row r="240" ht="30.2" customHeight="true" spans="1:14">
      <c r="A240" s="16">
        <v>40</v>
      </c>
      <c r="B240" s="39" t="s">
        <v>825</v>
      </c>
      <c r="C240" s="39" t="s">
        <v>882</v>
      </c>
      <c r="D240" s="16" t="s">
        <v>975</v>
      </c>
      <c r="E240" s="39" t="s">
        <v>976</v>
      </c>
      <c r="F240" s="16" t="s">
        <v>977</v>
      </c>
      <c r="G240" s="54">
        <v>0.537</v>
      </c>
      <c r="H240" s="55">
        <v>1.076</v>
      </c>
      <c r="I240" s="29">
        <v>0.539</v>
      </c>
      <c r="J240" s="16" t="s">
        <v>24</v>
      </c>
      <c r="K240" s="17">
        <v>70</v>
      </c>
      <c r="L240" s="17">
        <v>63</v>
      </c>
      <c r="M240" s="17">
        <v>44</v>
      </c>
      <c r="N240" s="30" t="s">
        <v>979</v>
      </c>
    </row>
    <row r="241" ht="30.2" customHeight="true" spans="1:14">
      <c r="A241" s="16">
        <v>41</v>
      </c>
      <c r="B241" s="39" t="s">
        <v>825</v>
      </c>
      <c r="C241" s="39" t="s">
        <v>891</v>
      </c>
      <c r="D241" s="16" t="s">
        <v>980</v>
      </c>
      <c r="E241" s="39" t="s">
        <v>981</v>
      </c>
      <c r="F241" s="16" t="s">
        <v>982</v>
      </c>
      <c r="G241" s="54">
        <v>0.726</v>
      </c>
      <c r="H241" s="55">
        <v>1.917</v>
      </c>
      <c r="I241" s="29">
        <v>1.191</v>
      </c>
      <c r="J241" s="16" t="s">
        <v>24</v>
      </c>
      <c r="K241" s="17">
        <v>234</v>
      </c>
      <c r="L241" s="17">
        <v>120</v>
      </c>
      <c r="M241" s="17">
        <v>98</v>
      </c>
      <c r="N241" s="30" t="s">
        <v>983</v>
      </c>
    </row>
    <row r="242" ht="30.2" customHeight="true" spans="1:14">
      <c r="A242" s="16">
        <v>42</v>
      </c>
      <c r="B242" s="39" t="s">
        <v>825</v>
      </c>
      <c r="C242" s="39" t="s">
        <v>928</v>
      </c>
      <c r="D242" s="16" t="s">
        <v>984</v>
      </c>
      <c r="E242" s="39" t="s">
        <v>985</v>
      </c>
      <c r="F242" s="16" t="s">
        <v>986</v>
      </c>
      <c r="G242" s="54">
        <v>2.491</v>
      </c>
      <c r="H242" s="55">
        <v>5.149</v>
      </c>
      <c r="I242" s="29">
        <v>2.658</v>
      </c>
      <c r="J242" s="16" t="s">
        <v>111</v>
      </c>
      <c r="K242" s="17">
        <v>629</v>
      </c>
      <c r="L242" s="17">
        <v>480</v>
      </c>
      <c r="M242" s="17">
        <v>439</v>
      </c>
      <c r="N242" s="30" t="s">
        <v>987</v>
      </c>
    </row>
    <row r="243" s="2" customFormat="true" ht="30.2" customHeight="true" spans="1:14">
      <c r="A243" s="16">
        <v>43</v>
      </c>
      <c r="B243" s="16" t="s">
        <v>825</v>
      </c>
      <c r="C243" s="16" t="s">
        <v>860</v>
      </c>
      <c r="D243" s="16" t="s">
        <v>988</v>
      </c>
      <c r="E243" s="16" t="s">
        <v>989</v>
      </c>
      <c r="F243" s="16" t="s">
        <v>990</v>
      </c>
      <c r="G243" s="16">
        <v>0</v>
      </c>
      <c r="H243" s="29">
        <v>0.96</v>
      </c>
      <c r="I243" s="29">
        <v>0.96</v>
      </c>
      <c r="J243" s="16" t="s">
        <v>24</v>
      </c>
      <c r="K243" s="17">
        <v>116</v>
      </c>
      <c r="L243" s="17">
        <v>108</v>
      </c>
      <c r="M243" s="17">
        <v>79</v>
      </c>
      <c r="N243" s="16" t="s">
        <v>868</v>
      </c>
    </row>
    <row r="244" s="2" customFormat="true" ht="30.2" customHeight="true" spans="1:14">
      <c r="A244" s="16">
        <v>44</v>
      </c>
      <c r="B244" s="16" t="s">
        <v>825</v>
      </c>
      <c r="C244" s="16" t="s">
        <v>860</v>
      </c>
      <c r="D244" s="16" t="s">
        <v>991</v>
      </c>
      <c r="E244" s="16" t="s">
        <v>992</v>
      </c>
      <c r="F244" s="16" t="s">
        <v>993</v>
      </c>
      <c r="G244" s="16">
        <v>6.648</v>
      </c>
      <c r="H244" s="29">
        <v>7.257</v>
      </c>
      <c r="I244" s="29">
        <v>0.609</v>
      </c>
      <c r="J244" s="16" t="s">
        <v>24</v>
      </c>
      <c r="K244" s="17">
        <v>75</v>
      </c>
      <c r="L244" s="17">
        <v>70</v>
      </c>
      <c r="M244" s="17">
        <v>50</v>
      </c>
      <c r="N244" s="16" t="s">
        <v>868</v>
      </c>
    </row>
    <row r="245" s="2" customFormat="true" ht="30.2" customHeight="true" spans="1:14">
      <c r="A245" s="16">
        <v>45</v>
      </c>
      <c r="B245" s="16" t="s">
        <v>825</v>
      </c>
      <c r="C245" s="16" t="s">
        <v>882</v>
      </c>
      <c r="D245" s="16" t="s">
        <v>994</v>
      </c>
      <c r="E245" s="16" t="s">
        <v>995</v>
      </c>
      <c r="F245" s="16" t="s">
        <v>996</v>
      </c>
      <c r="G245" s="16">
        <v>4.155</v>
      </c>
      <c r="H245" s="29">
        <v>5.447</v>
      </c>
      <c r="I245" s="29">
        <v>1.292</v>
      </c>
      <c r="J245" s="16" t="s">
        <v>24</v>
      </c>
      <c r="K245" s="17">
        <v>168</v>
      </c>
      <c r="L245" s="17">
        <v>151</v>
      </c>
      <c r="M245" s="17">
        <v>107</v>
      </c>
      <c r="N245" s="30" t="s">
        <v>997</v>
      </c>
    </row>
    <row r="246" s="2" customFormat="true" ht="30.2" customHeight="true" spans="1:14">
      <c r="A246" s="16">
        <v>46</v>
      </c>
      <c r="B246" s="16" t="s">
        <v>825</v>
      </c>
      <c r="C246" s="16" t="s">
        <v>912</v>
      </c>
      <c r="D246" s="16" t="s">
        <v>998</v>
      </c>
      <c r="E246" s="16" t="s">
        <v>914</v>
      </c>
      <c r="F246" s="16" t="s">
        <v>927</v>
      </c>
      <c r="G246" s="16">
        <v>1.934</v>
      </c>
      <c r="H246" s="29">
        <v>3.112</v>
      </c>
      <c r="I246" s="29">
        <v>1.178</v>
      </c>
      <c r="J246" s="16" t="s">
        <v>111</v>
      </c>
      <c r="K246" s="17">
        <v>215</v>
      </c>
      <c r="L246" s="17">
        <v>141</v>
      </c>
      <c r="M246" s="17">
        <v>141</v>
      </c>
      <c r="N246" s="30" t="s">
        <v>999</v>
      </c>
    </row>
    <row r="247" s="2" customFormat="true" ht="30.2" customHeight="true" spans="1:14">
      <c r="A247" s="16">
        <v>47</v>
      </c>
      <c r="B247" s="16" t="s">
        <v>825</v>
      </c>
      <c r="C247" s="16" t="s">
        <v>912</v>
      </c>
      <c r="D247" s="16" t="s">
        <v>1000</v>
      </c>
      <c r="E247" s="39" t="s">
        <v>1001</v>
      </c>
      <c r="F247" s="16" t="s">
        <v>919</v>
      </c>
      <c r="G247" s="54" t="s">
        <v>151</v>
      </c>
      <c r="H247" s="55">
        <v>1.86</v>
      </c>
      <c r="I247" s="29">
        <v>1.86</v>
      </c>
      <c r="J247" s="16" t="s">
        <v>24</v>
      </c>
      <c r="K247" s="17">
        <v>438</v>
      </c>
      <c r="L247" s="17">
        <v>298</v>
      </c>
      <c r="M247" s="17">
        <v>154</v>
      </c>
      <c r="N247" s="30" t="s">
        <v>1002</v>
      </c>
    </row>
    <row r="248" s="2" customFormat="true" ht="30.2" customHeight="true" spans="1:14">
      <c r="A248" s="16">
        <v>48</v>
      </c>
      <c r="B248" s="52" t="s">
        <v>825</v>
      </c>
      <c r="C248" s="52" t="s">
        <v>928</v>
      </c>
      <c r="D248" s="52" t="s">
        <v>1003</v>
      </c>
      <c r="E248" s="52" t="s">
        <v>1004</v>
      </c>
      <c r="F248" s="52" t="s">
        <v>1005</v>
      </c>
      <c r="G248" s="52">
        <v>3.95</v>
      </c>
      <c r="H248" s="56">
        <v>5.15</v>
      </c>
      <c r="I248" s="29">
        <v>1.2</v>
      </c>
      <c r="J248" s="52" t="s">
        <v>111</v>
      </c>
      <c r="K248" s="17">
        <v>312</v>
      </c>
      <c r="L248" s="17">
        <v>246</v>
      </c>
      <c r="M248" s="17">
        <v>198</v>
      </c>
      <c r="N248" s="62" t="s">
        <v>1006</v>
      </c>
    </row>
    <row r="249" s="2" customFormat="true" ht="30.2" customHeight="true" spans="1:14">
      <c r="A249" s="16">
        <v>49</v>
      </c>
      <c r="B249" s="52" t="s">
        <v>825</v>
      </c>
      <c r="C249" s="52" t="s">
        <v>928</v>
      </c>
      <c r="D249" s="52" t="s">
        <v>1007</v>
      </c>
      <c r="E249" s="57" t="s">
        <v>1008</v>
      </c>
      <c r="F249" s="52" t="s">
        <v>1009</v>
      </c>
      <c r="G249" s="58" t="s">
        <v>1010</v>
      </c>
      <c r="H249" s="59">
        <v>5.209</v>
      </c>
      <c r="I249" s="29">
        <v>2.025</v>
      </c>
      <c r="J249" s="52" t="s">
        <v>24</v>
      </c>
      <c r="K249" s="17">
        <v>243</v>
      </c>
      <c r="L249" s="17">
        <v>213</v>
      </c>
      <c r="M249" s="17">
        <v>167</v>
      </c>
      <c r="N249" s="62" t="s">
        <v>1011</v>
      </c>
    </row>
    <row r="250" s="2" customFormat="true" ht="30.2" customHeight="true" spans="1:14">
      <c r="A250" s="16">
        <v>50</v>
      </c>
      <c r="B250" s="16" t="s">
        <v>825</v>
      </c>
      <c r="C250" s="16" t="s">
        <v>831</v>
      </c>
      <c r="D250" s="52" t="s">
        <v>1012</v>
      </c>
      <c r="E250" s="57" t="s">
        <v>846</v>
      </c>
      <c r="F250" s="52" t="s">
        <v>847</v>
      </c>
      <c r="G250" s="54" t="s">
        <v>1013</v>
      </c>
      <c r="H250" s="55">
        <v>3.918</v>
      </c>
      <c r="I250" s="29">
        <v>1.418</v>
      </c>
      <c r="J250" s="16" t="s">
        <v>24</v>
      </c>
      <c r="K250" s="17">
        <v>172</v>
      </c>
      <c r="L250" s="17">
        <v>141</v>
      </c>
      <c r="M250" s="17">
        <v>117</v>
      </c>
      <c r="N250" s="62" t="s">
        <v>1014</v>
      </c>
    </row>
    <row r="251" s="1" customFormat="true" ht="30.2" customHeight="true" spans="1:14">
      <c r="A251" s="21" t="s">
        <v>1015</v>
      </c>
      <c r="B251" s="53" t="s">
        <v>1016</v>
      </c>
      <c r="C251" s="53" t="s">
        <v>19</v>
      </c>
      <c r="D251" s="21"/>
      <c r="E251" s="53"/>
      <c r="F251" s="21"/>
      <c r="G251" s="60"/>
      <c r="H251" s="61"/>
      <c r="I251" s="32">
        <v>8.987</v>
      </c>
      <c r="J251" s="21"/>
      <c r="K251" s="23">
        <v>1254</v>
      </c>
      <c r="L251" s="23">
        <v>1085</v>
      </c>
      <c r="M251" s="23">
        <v>675</v>
      </c>
      <c r="N251" s="38"/>
    </row>
    <row r="252" ht="30.2" customHeight="true" spans="1:14">
      <c r="A252" s="16">
        <v>1</v>
      </c>
      <c r="B252" s="16" t="s">
        <v>1016</v>
      </c>
      <c r="C252" s="16" t="s">
        <v>1017</v>
      </c>
      <c r="D252" s="16" t="s">
        <v>1018</v>
      </c>
      <c r="E252" s="16" t="s">
        <v>1019</v>
      </c>
      <c r="F252" s="16" t="s">
        <v>1020</v>
      </c>
      <c r="G252" s="16">
        <v>0</v>
      </c>
      <c r="H252" s="29">
        <v>1.33</v>
      </c>
      <c r="I252" s="29">
        <v>1.33</v>
      </c>
      <c r="J252" s="16" t="s">
        <v>24</v>
      </c>
      <c r="K252" s="17">
        <v>205</v>
      </c>
      <c r="L252" s="17">
        <v>194</v>
      </c>
      <c r="M252" s="17">
        <v>100</v>
      </c>
      <c r="N252" s="63" t="s">
        <v>1021</v>
      </c>
    </row>
    <row r="253" ht="30.2" customHeight="true" spans="1:14">
      <c r="A253" s="16">
        <v>2</v>
      </c>
      <c r="B253" s="16" t="s">
        <v>1016</v>
      </c>
      <c r="C253" s="16" t="s">
        <v>1022</v>
      </c>
      <c r="D253" s="16" t="s">
        <v>1023</v>
      </c>
      <c r="E253" s="16" t="s">
        <v>1024</v>
      </c>
      <c r="F253" s="16" t="s">
        <v>1025</v>
      </c>
      <c r="G253" s="16">
        <v>0</v>
      </c>
      <c r="H253" s="29">
        <v>2.714</v>
      </c>
      <c r="I253" s="29">
        <v>2.714</v>
      </c>
      <c r="J253" s="16" t="s">
        <v>24</v>
      </c>
      <c r="K253" s="17">
        <v>380</v>
      </c>
      <c r="L253" s="17">
        <v>304</v>
      </c>
      <c r="M253" s="17">
        <v>204</v>
      </c>
      <c r="N253" s="24" t="s">
        <v>1026</v>
      </c>
    </row>
    <row r="254" ht="30.2" customHeight="true" spans="1:14">
      <c r="A254" s="16">
        <v>3</v>
      </c>
      <c r="B254" s="16" t="s">
        <v>1016</v>
      </c>
      <c r="C254" s="16" t="s">
        <v>1027</v>
      </c>
      <c r="D254" s="16" t="s">
        <v>1028</v>
      </c>
      <c r="E254" s="16" t="s">
        <v>1029</v>
      </c>
      <c r="F254" s="16" t="s">
        <v>1030</v>
      </c>
      <c r="G254" s="16">
        <v>1.071</v>
      </c>
      <c r="H254" s="29">
        <v>2.629</v>
      </c>
      <c r="I254" s="29">
        <v>1.558</v>
      </c>
      <c r="J254" s="16" t="s">
        <v>24</v>
      </c>
      <c r="K254" s="17">
        <v>197</v>
      </c>
      <c r="L254" s="17">
        <v>167</v>
      </c>
      <c r="M254" s="17">
        <v>117</v>
      </c>
      <c r="N254" s="24" t="s">
        <v>1031</v>
      </c>
    </row>
    <row r="255" ht="30.2" customHeight="true" spans="1:14">
      <c r="A255" s="16">
        <v>4</v>
      </c>
      <c r="B255" s="16" t="s">
        <v>1016</v>
      </c>
      <c r="C255" s="16" t="s">
        <v>1022</v>
      </c>
      <c r="D255" s="16" t="s">
        <v>1032</v>
      </c>
      <c r="E255" s="16" t="s">
        <v>1033</v>
      </c>
      <c r="F255" s="16" t="s">
        <v>1034</v>
      </c>
      <c r="G255" s="16">
        <v>0</v>
      </c>
      <c r="H255" s="29">
        <v>0.585</v>
      </c>
      <c r="I255" s="29">
        <v>0.585</v>
      </c>
      <c r="J255" s="16" t="s">
        <v>24</v>
      </c>
      <c r="K255" s="17">
        <v>82</v>
      </c>
      <c r="L255" s="17">
        <v>63</v>
      </c>
      <c r="M255" s="17">
        <v>44</v>
      </c>
      <c r="N255" s="24" t="s">
        <v>1026</v>
      </c>
    </row>
    <row r="256" s="2" customFormat="true" ht="30.2" customHeight="true" spans="1:14">
      <c r="A256" s="16">
        <v>5</v>
      </c>
      <c r="B256" s="16" t="s">
        <v>1016</v>
      </c>
      <c r="C256" s="16" t="s">
        <v>1017</v>
      </c>
      <c r="D256" s="17" t="s">
        <v>1035</v>
      </c>
      <c r="E256" s="16" t="s">
        <v>1036</v>
      </c>
      <c r="F256" s="16" t="s">
        <v>1037</v>
      </c>
      <c r="G256" s="16">
        <v>0</v>
      </c>
      <c r="H256" s="29">
        <v>2.812</v>
      </c>
      <c r="I256" s="29">
        <v>2.8</v>
      </c>
      <c r="J256" s="16" t="s">
        <v>24</v>
      </c>
      <c r="K256" s="16">
        <v>390</v>
      </c>
      <c r="L256" s="16">
        <v>357</v>
      </c>
      <c r="M256" s="17">
        <v>210</v>
      </c>
      <c r="N256" s="17" t="s">
        <v>1038</v>
      </c>
    </row>
    <row r="257" s="1" customFormat="true" ht="30.2" customHeight="true" spans="1:14">
      <c r="A257" s="21" t="s">
        <v>1039</v>
      </c>
      <c r="B257" s="21" t="s">
        <v>1040</v>
      </c>
      <c r="C257" s="21" t="s">
        <v>19</v>
      </c>
      <c r="D257" s="21"/>
      <c r="E257" s="21"/>
      <c r="F257" s="21"/>
      <c r="G257" s="21"/>
      <c r="H257" s="32"/>
      <c r="I257" s="32">
        <v>86.803</v>
      </c>
      <c r="J257" s="21"/>
      <c r="K257" s="23">
        <v>14221</v>
      </c>
      <c r="L257" s="23">
        <v>11481</v>
      </c>
      <c r="M257" s="23">
        <v>7409</v>
      </c>
      <c r="N257" s="70"/>
    </row>
    <row r="258" ht="30.2" customHeight="true" spans="1:14">
      <c r="A258" s="16">
        <v>1</v>
      </c>
      <c r="B258" s="16" t="s">
        <v>1040</v>
      </c>
      <c r="C258" s="16" t="s">
        <v>1041</v>
      </c>
      <c r="D258" s="16" t="s">
        <v>1042</v>
      </c>
      <c r="E258" s="16" t="s">
        <v>1043</v>
      </c>
      <c r="F258" s="16" t="s">
        <v>1044</v>
      </c>
      <c r="G258" s="16">
        <v>1.1</v>
      </c>
      <c r="H258" s="29">
        <v>2.832</v>
      </c>
      <c r="I258" s="29">
        <v>1.732</v>
      </c>
      <c r="J258" s="16" t="s">
        <v>24</v>
      </c>
      <c r="K258" s="17">
        <v>438</v>
      </c>
      <c r="L258" s="17">
        <v>388</v>
      </c>
      <c r="M258" s="17">
        <v>105</v>
      </c>
      <c r="N258" s="16" t="s">
        <v>1045</v>
      </c>
    </row>
    <row r="259" ht="30.2" customHeight="true" spans="1:14">
      <c r="A259" s="16">
        <v>2</v>
      </c>
      <c r="B259" s="16" t="s">
        <v>1040</v>
      </c>
      <c r="C259" s="16" t="s">
        <v>1041</v>
      </c>
      <c r="D259" s="16" t="s">
        <v>1046</v>
      </c>
      <c r="E259" s="16" t="s">
        <v>1047</v>
      </c>
      <c r="F259" s="16" t="s">
        <v>1048</v>
      </c>
      <c r="G259" s="16">
        <v>0</v>
      </c>
      <c r="H259" s="29">
        <v>4</v>
      </c>
      <c r="I259" s="29">
        <v>4</v>
      </c>
      <c r="J259" s="16" t="s">
        <v>24</v>
      </c>
      <c r="K259" s="17">
        <v>404</v>
      </c>
      <c r="L259" s="17">
        <v>357</v>
      </c>
      <c r="M259" s="17">
        <v>260</v>
      </c>
      <c r="N259" s="16" t="s">
        <v>1049</v>
      </c>
    </row>
    <row r="260" ht="30.2" customHeight="true" spans="1:14">
      <c r="A260" s="16">
        <v>3</v>
      </c>
      <c r="B260" s="16" t="s">
        <v>1040</v>
      </c>
      <c r="C260" s="16" t="s">
        <v>1041</v>
      </c>
      <c r="D260" s="16" t="s">
        <v>1050</v>
      </c>
      <c r="E260" s="16" t="s">
        <v>1051</v>
      </c>
      <c r="F260" s="16" t="s">
        <v>1052</v>
      </c>
      <c r="G260" s="29">
        <v>5.684</v>
      </c>
      <c r="H260" s="29">
        <v>9.304</v>
      </c>
      <c r="I260" s="29">
        <v>3.62</v>
      </c>
      <c r="J260" s="16" t="s">
        <v>24</v>
      </c>
      <c r="K260" s="17">
        <v>334</v>
      </c>
      <c r="L260" s="17">
        <v>291</v>
      </c>
      <c r="M260" s="17">
        <v>235</v>
      </c>
      <c r="N260" s="16" t="s">
        <v>1053</v>
      </c>
    </row>
    <row r="261" ht="30.2" customHeight="true" spans="1:14">
      <c r="A261" s="16">
        <v>4</v>
      </c>
      <c r="B261" s="16" t="s">
        <v>1040</v>
      </c>
      <c r="C261" s="16" t="s">
        <v>1041</v>
      </c>
      <c r="D261" s="16" t="s">
        <v>1054</v>
      </c>
      <c r="E261" s="16" t="s">
        <v>1055</v>
      </c>
      <c r="F261" s="16" t="s">
        <v>1056</v>
      </c>
      <c r="G261" s="16">
        <v>0</v>
      </c>
      <c r="H261" s="29">
        <v>4.18</v>
      </c>
      <c r="I261" s="29">
        <v>4.18</v>
      </c>
      <c r="J261" s="16" t="s">
        <v>24</v>
      </c>
      <c r="K261" s="17">
        <v>933</v>
      </c>
      <c r="L261" s="17">
        <v>690</v>
      </c>
      <c r="M261" s="17">
        <v>272</v>
      </c>
      <c r="N261" s="16" t="s">
        <v>1057</v>
      </c>
    </row>
    <row r="262" ht="30.2" customHeight="true" spans="1:14">
      <c r="A262" s="16">
        <v>5</v>
      </c>
      <c r="B262" s="16" t="s">
        <v>1040</v>
      </c>
      <c r="C262" s="16" t="s">
        <v>1041</v>
      </c>
      <c r="D262" s="16" t="s">
        <v>1058</v>
      </c>
      <c r="E262" s="16" t="s">
        <v>1059</v>
      </c>
      <c r="F262" s="16" t="s">
        <v>1060</v>
      </c>
      <c r="G262" s="16">
        <v>0</v>
      </c>
      <c r="H262" s="29">
        <v>3.4</v>
      </c>
      <c r="I262" s="29">
        <v>3.4</v>
      </c>
      <c r="J262" s="16" t="s">
        <v>24</v>
      </c>
      <c r="K262" s="17">
        <v>447</v>
      </c>
      <c r="L262" s="17">
        <v>395</v>
      </c>
      <c r="M262" s="17">
        <v>221</v>
      </c>
      <c r="N262" s="16" t="s">
        <v>1061</v>
      </c>
    </row>
    <row r="263" ht="30.2" customHeight="true" spans="1:14">
      <c r="A263" s="16">
        <v>6</v>
      </c>
      <c r="B263" s="16" t="s">
        <v>1040</v>
      </c>
      <c r="C263" s="16" t="s">
        <v>1041</v>
      </c>
      <c r="D263" s="16" t="s">
        <v>1062</v>
      </c>
      <c r="E263" s="16" t="s">
        <v>1063</v>
      </c>
      <c r="F263" s="16" t="s">
        <v>1064</v>
      </c>
      <c r="G263" s="29">
        <v>0</v>
      </c>
      <c r="H263" s="29">
        <v>1.167</v>
      </c>
      <c r="I263" s="29">
        <v>1.167</v>
      </c>
      <c r="J263" s="16" t="s">
        <v>24</v>
      </c>
      <c r="K263" s="17">
        <v>198</v>
      </c>
      <c r="L263" s="17">
        <v>177</v>
      </c>
      <c r="M263" s="17">
        <v>76</v>
      </c>
      <c r="N263" s="16" t="s">
        <v>1065</v>
      </c>
    </row>
    <row r="264" ht="30.2" customHeight="true" spans="1:14">
      <c r="A264" s="16">
        <v>7</v>
      </c>
      <c r="B264" s="16" t="s">
        <v>1040</v>
      </c>
      <c r="C264" s="16" t="s">
        <v>1066</v>
      </c>
      <c r="D264" s="16" t="s">
        <v>1067</v>
      </c>
      <c r="E264" s="16" t="s">
        <v>1068</v>
      </c>
      <c r="F264" s="16" t="s">
        <v>1069</v>
      </c>
      <c r="G264" s="16">
        <v>0</v>
      </c>
      <c r="H264" s="29">
        <v>1.286</v>
      </c>
      <c r="I264" s="29">
        <v>1.286</v>
      </c>
      <c r="J264" s="16" t="s">
        <v>24</v>
      </c>
      <c r="K264" s="17">
        <v>986</v>
      </c>
      <c r="L264" s="47">
        <v>738</v>
      </c>
      <c r="M264" s="17">
        <v>106</v>
      </c>
      <c r="N264" s="30" t="s">
        <v>1070</v>
      </c>
    </row>
    <row r="265" ht="30.2" customHeight="true" spans="1:14">
      <c r="A265" s="16"/>
      <c r="B265" s="16"/>
      <c r="C265" s="16"/>
      <c r="D265" s="16" t="s">
        <v>1067</v>
      </c>
      <c r="E265" s="16"/>
      <c r="F265" s="16" t="s">
        <v>1071</v>
      </c>
      <c r="G265" s="16">
        <v>3.984</v>
      </c>
      <c r="H265" s="29">
        <v>9.739</v>
      </c>
      <c r="I265" s="29">
        <v>5.755</v>
      </c>
      <c r="J265" s="16" t="s">
        <v>24</v>
      </c>
      <c r="K265" s="17"/>
      <c r="L265" s="49"/>
      <c r="M265" s="17">
        <v>475</v>
      </c>
      <c r="N265" s="30"/>
    </row>
    <row r="266" ht="30.2" customHeight="true" spans="1:14">
      <c r="A266" s="16">
        <v>8</v>
      </c>
      <c r="B266" s="16" t="s">
        <v>1040</v>
      </c>
      <c r="C266" s="16" t="s">
        <v>1066</v>
      </c>
      <c r="D266" s="16" t="s">
        <v>1072</v>
      </c>
      <c r="E266" s="16" t="s">
        <v>1073</v>
      </c>
      <c r="F266" s="16" t="s">
        <v>1074</v>
      </c>
      <c r="G266" s="16">
        <v>0</v>
      </c>
      <c r="H266" s="29">
        <v>3.149</v>
      </c>
      <c r="I266" s="29">
        <v>3.149</v>
      </c>
      <c r="J266" s="16" t="s">
        <v>24</v>
      </c>
      <c r="K266" s="17">
        <v>412</v>
      </c>
      <c r="L266" s="17">
        <v>376</v>
      </c>
      <c r="M266" s="17">
        <v>260</v>
      </c>
      <c r="N266" s="16" t="s">
        <v>1075</v>
      </c>
    </row>
    <row r="267" ht="30.2" customHeight="true" spans="1:14">
      <c r="A267" s="16">
        <v>9</v>
      </c>
      <c r="B267" s="16" t="s">
        <v>1040</v>
      </c>
      <c r="C267" s="16" t="s">
        <v>1066</v>
      </c>
      <c r="D267" s="16" t="s">
        <v>1076</v>
      </c>
      <c r="E267" s="16" t="s">
        <v>1077</v>
      </c>
      <c r="F267" s="16" t="s">
        <v>1078</v>
      </c>
      <c r="G267" s="24">
        <v>0</v>
      </c>
      <c r="H267" s="29">
        <v>2.8</v>
      </c>
      <c r="I267" s="29">
        <v>2.8</v>
      </c>
      <c r="J267" s="16" t="s">
        <v>24</v>
      </c>
      <c r="K267" s="17">
        <v>400</v>
      </c>
      <c r="L267" s="17">
        <v>355</v>
      </c>
      <c r="M267" s="17">
        <v>231</v>
      </c>
      <c r="N267" s="16" t="s">
        <v>1079</v>
      </c>
    </row>
    <row r="268" ht="30.2" customHeight="true" spans="1:14">
      <c r="A268" s="16">
        <v>10</v>
      </c>
      <c r="B268" s="16" t="s">
        <v>1040</v>
      </c>
      <c r="C268" s="16" t="s">
        <v>1066</v>
      </c>
      <c r="D268" s="16" t="s">
        <v>1080</v>
      </c>
      <c r="E268" s="16" t="s">
        <v>1081</v>
      </c>
      <c r="F268" s="16" t="s">
        <v>1082</v>
      </c>
      <c r="G268" s="16">
        <v>0</v>
      </c>
      <c r="H268" s="29">
        <v>2.544</v>
      </c>
      <c r="I268" s="29">
        <v>2.544</v>
      </c>
      <c r="J268" s="16" t="s">
        <v>24</v>
      </c>
      <c r="K268" s="17">
        <v>374</v>
      </c>
      <c r="L268" s="17">
        <v>282</v>
      </c>
      <c r="M268" s="17">
        <v>210</v>
      </c>
      <c r="N268" s="16" t="s">
        <v>1083</v>
      </c>
    </row>
    <row r="269" ht="30.2" customHeight="true" spans="1:14">
      <c r="A269" s="16">
        <v>11</v>
      </c>
      <c r="B269" s="16" t="s">
        <v>1040</v>
      </c>
      <c r="C269" s="16" t="s">
        <v>1066</v>
      </c>
      <c r="D269" s="16" t="s">
        <v>1084</v>
      </c>
      <c r="E269" s="16" t="s">
        <v>1085</v>
      </c>
      <c r="F269" s="16" t="s">
        <v>1086</v>
      </c>
      <c r="G269" s="16">
        <v>0</v>
      </c>
      <c r="H269" s="29">
        <v>2.67</v>
      </c>
      <c r="I269" s="29">
        <v>2.67</v>
      </c>
      <c r="J269" s="16" t="s">
        <v>24</v>
      </c>
      <c r="K269" s="17">
        <v>293</v>
      </c>
      <c r="L269" s="17">
        <v>233</v>
      </c>
      <c r="M269" s="17">
        <v>220</v>
      </c>
      <c r="N269" s="16" t="s">
        <v>1087</v>
      </c>
    </row>
    <row r="270" ht="30.2" customHeight="true" spans="1:14">
      <c r="A270" s="16">
        <v>12</v>
      </c>
      <c r="B270" s="16" t="s">
        <v>1040</v>
      </c>
      <c r="C270" s="16" t="s">
        <v>1066</v>
      </c>
      <c r="D270" s="16" t="s">
        <v>1088</v>
      </c>
      <c r="E270" s="16" t="s">
        <v>1089</v>
      </c>
      <c r="F270" s="16" t="s">
        <v>1090</v>
      </c>
      <c r="G270" s="16">
        <v>0</v>
      </c>
      <c r="H270" s="29">
        <v>4.236</v>
      </c>
      <c r="I270" s="29">
        <v>4.236</v>
      </c>
      <c r="J270" s="16" t="s">
        <v>24</v>
      </c>
      <c r="K270" s="17">
        <v>564</v>
      </c>
      <c r="L270" s="17">
        <v>474</v>
      </c>
      <c r="M270" s="17">
        <v>349</v>
      </c>
      <c r="N270" s="17" t="s">
        <v>1091</v>
      </c>
    </row>
    <row r="271" ht="30.2" customHeight="true" spans="1:14">
      <c r="A271" s="16">
        <v>13</v>
      </c>
      <c r="B271" s="16" t="s">
        <v>1040</v>
      </c>
      <c r="C271" s="16" t="s">
        <v>1092</v>
      </c>
      <c r="D271" s="16" t="s">
        <v>1093</v>
      </c>
      <c r="E271" s="66" t="s">
        <v>1094</v>
      </c>
      <c r="F271" s="66" t="s">
        <v>1095</v>
      </c>
      <c r="G271" s="24">
        <v>0</v>
      </c>
      <c r="H271" s="29">
        <v>2</v>
      </c>
      <c r="I271" s="68">
        <v>2</v>
      </c>
      <c r="J271" s="16" t="s">
        <v>24</v>
      </c>
      <c r="K271" s="45">
        <v>523</v>
      </c>
      <c r="L271" s="45">
        <v>232</v>
      </c>
      <c r="M271" s="17">
        <v>150</v>
      </c>
      <c r="N271" s="17" t="s">
        <v>1096</v>
      </c>
    </row>
    <row r="272" ht="30.2" customHeight="true" spans="1:14">
      <c r="A272" s="16">
        <v>14</v>
      </c>
      <c r="B272" s="16" t="s">
        <v>1040</v>
      </c>
      <c r="C272" s="16" t="s">
        <v>1092</v>
      </c>
      <c r="D272" s="16" t="s">
        <v>1097</v>
      </c>
      <c r="E272" s="66" t="s">
        <v>1098</v>
      </c>
      <c r="F272" s="66" t="s">
        <v>1099</v>
      </c>
      <c r="G272" s="24">
        <v>0</v>
      </c>
      <c r="H272" s="29">
        <v>8.654</v>
      </c>
      <c r="I272" s="68">
        <f>H272-G272</f>
        <v>8.654</v>
      </c>
      <c r="J272" s="16" t="s">
        <v>24</v>
      </c>
      <c r="K272" s="45">
        <v>1160</v>
      </c>
      <c r="L272" s="45">
        <v>903</v>
      </c>
      <c r="M272" s="17">
        <v>649</v>
      </c>
      <c r="N272" s="17" t="s">
        <v>1100</v>
      </c>
    </row>
    <row r="273" ht="30.2" customHeight="true" spans="1:14">
      <c r="A273" s="16">
        <v>15</v>
      </c>
      <c r="B273" s="16" t="s">
        <v>1040</v>
      </c>
      <c r="C273" s="16" t="s">
        <v>1092</v>
      </c>
      <c r="D273" s="16" t="s">
        <v>1101</v>
      </c>
      <c r="E273" s="66" t="s">
        <v>1102</v>
      </c>
      <c r="F273" s="66" t="s">
        <v>1103</v>
      </c>
      <c r="G273" s="24">
        <v>2.68</v>
      </c>
      <c r="H273" s="29">
        <v>5.32</v>
      </c>
      <c r="I273" s="68">
        <v>2.64</v>
      </c>
      <c r="J273" s="16" t="s">
        <v>24</v>
      </c>
      <c r="K273" s="45">
        <v>529</v>
      </c>
      <c r="L273" s="45">
        <v>433</v>
      </c>
      <c r="M273" s="17">
        <v>198</v>
      </c>
      <c r="N273" s="17" t="s">
        <v>1104</v>
      </c>
    </row>
    <row r="274" ht="30.2" customHeight="true" spans="1:14">
      <c r="A274" s="16">
        <v>16</v>
      </c>
      <c r="B274" s="16" t="s">
        <v>1040</v>
      </c>
      <c r="C274" s="16" t="s">
        <v>1092</v>
      </c>
      <c r="D274" s="16" t="s">
        <v>1105</v>
      </c>
      <c r="E274" s="66" t="s">
        <v>1106</v>
      </c>
      <c r="F274" s="66" t="s">
        <v>1107</v>
      </c>
      <c r="G274" s="24">
        <v>0</v>
      </c>
      <c r="H274" s="29">
        <v>4.143</v>
      </c>
      <c r="I274" s="68">
        <v>4.143</v>
      </c>
      <c r="J274" s="16" t="s">
        <v>24</v>
      </c>
      <c r="K274" s="45">
        <v>497</v>
      </c>
      <c r="L274" s="45">
        <v>377</v>
      </c>
      <c r="M274" s="17">
        <v>311</v>
      </c>
      <c r="N274" s="17" t="s">
        <v>1108</v>
      </c>
    </row>
    <row r="275" ht="30.2" customHeight="true" spans="1:14">
      <c r="A275" s="16">
        <v>17</v>
      </c>
      <c r="B275" s="16" t="s">
        <v>1040</v>
      </c>
      <c r="C275" s="16" t="s">
        <v>1092</v>
      </c>
      <c r="D275" s="16" t="s">
        <v>1109</v>
      </c>
      <c r="E275" s="66" t="s">
        <v>1110</v>
      </c>
      <c r="F275" s="66" t="s">
        <v>1111</v>
      </c>
      <c r="G275" s="24">
        <v>0</v>
      </c>
      <c r="H275" s="29">
        <v>2</v>
      </c>
      <c r="I275" s="68">
        <v>2</v>
      </c>
      <c r="J275" s="16" t="s">
        <v>24</v>
      </c>
      <c r="K275" s="45">
        <v>240</v>
      </c>
      <c r="L275" s="45">
        <v>197</v>
      </c>
      <c r="M275" s="17">
        <v>150</v>
      </c>
      <c r="N275" s="17" t="s">
        <v>1112</v>
      </c>
    </row>
    <row r="276" ht="30.2" customHeight="true" spans="1:14">
      <c r="A276" s="16">
        <v>18</v>
      </c>
      <c r="B276" s="16" t="s">
        <v>1040</v>
      </c>
      <c r="C276" s="16" t="s">
        <v>1041</v>
      </c>
      <c r="D276" s="12" t="s">
        <v>1113</v>
      </c>
      <c r="E276" s="16" t="s">
        <v>1114</v>
      </c>
      <c r="F276" s="16" t="s">
        <v>1115</v>
      </c>
      <c r="G276" s="12">
        <v>0</v>
      </c>
      <c r="H276" s="26">
        <v>1.047</v>
      </c>
      <c r="I276" s="26">
        <f t="shared" ref="I276:I282" si="0">H276-G276</f>
        <v>1.047</v>
      </c>
      <c r="J276" s="12" t="s">
        <v>24</v>
      </c>
      <c r="K276" s="45">
        <v>241</v>
      </c>
      <c r="L276" s="17">
        <v>212</v>
      </c>
      <c r="M276" s="17">
        <v>68</v>
      </c>
      <c r="N276" s="12" t="s">
        <v>1116</v>
      </c>
    </row>
    <row r="277" ht="30.2" customHeight="true" spans="1:14">
      <c r="A277" s="16">
        <v>19</v>
      </c>
      <c r="B277" s="16" t="s">
        <v>1040</v>
      </c>
      <c r="C277" s="16" t="s">
        <v>1066</v>
      </c>
      <c r="D277" s="12" t="s">
        <v>1117</v>
      </c>
      <c r="E277" s="20" t="s">
        <v>1118</v>
      </c>
      <c r="F277" s="20" t="s">
        <v>1119</v>
      </c>
      <c r="G277" s="12">
        <v>7.339</v>
      </c>
      <c r="H277" s="26">
        <v>13.252</v>
      </c>
      <c r="I277" s="26">
        <f t="shared" si="0"/>
        <v>5.913</v>
      </c>
      <c r="J277" s="12" t="s">
        <v>111</v>
      </c>
      <c r="K277" s="45">
        <v>1772</v>
      </c>
      <c r="L277" s="17">
        <v>1308</v>
      </c>
      <c r="M277" s="17">
        <v>677</v>
      </c>
      <c r="N277" s="12" t="s">
        <v>1120</v>
      </c>
    </row>
    <row r="278" ht="30.2" customHeight="true" spans="1:14">
      <c r="A278" s="16">
        <v>20</v>
      </c>
      <c r="B278" s="16" t="s">
        <v>1040</v>
      </c>
      <c r="C278" s="16" t="s">
        <v>1092</v>
      </c>
      <c r="D278" s="12" t="s">
        <v>1121</v>
      </c>
      <c r="E278" s="16" t="s">
        <v>1122</v>
      </c>
      <c r="F278" s="16" t="s">
        <v>1123</v>
      </c>
      <c r="G278" s="12">
        <v>0</v>
      </c>
      <c r="H278" s="26">
        <v>4.941</v>
      </c>
      <c r="I278" s="26">
        <f t="shared" si="0"/>
        <v>4.941</v>
      </c>
      <c r="J278" s="12" t="s">
        <v>24</v>
      </c>
      <c r="K278" s="45">
        <v>546</v>
      </c>
      <c r="L278" s="17">
        <v>477</v>
      </c>
      <c r="M278" s="17">
        <v>371</v>
      </c>
      <c r="N278" s="12" t="s">
        <v>1124</v>
      </c>
    </row>
    <row r="279" ht="30.2" customHeight="true" spans="1:14">
      <c r="A279" s="16">
        <v>21</v>
      </c>
      <c r="B279" s="16" t="s">
        <v>1040</v>
      </c>
      <c r="C279" s="16" t="s">
        <v>1092</v>
      </c>
      <c r="D279" s="12" t="s">
        <v>1125</v>
      </c>
      <c r="E279" s="16" t="s">
        <v>1126</v>
      </c>
      <c r="F279" s="16" t="s">
        <v>1127</v>
      </c>
      <c r="G279" s="12">
        <v>0</v>
      </c>
      <c r="H279" s="26">
        <v>0.755</v>
      </c>
      <c r="I279" s="26">
        <f t="shared" si="0"/>
        <v>0.755</v>
      </c>
      <c r="J279" s="12" t="s">
        <v>24</v>
      </c>
      <c r="K279" s="45">
        <v>122</v>
      </c>
      <c r="L279" s="17">
        <v>103</v>
      </c>
      <c r="M279" s="17">
        <v>57</v>
      </c>
      <c r="N279" s="12" t="s">
        <v>1128</v>
      </c>
    </row>
    <row r="280" ht="30.2" customHeight="true" spans="1:14">
      <c r="A280" s="16">
        <v>22</v>
      </c>
      <c r="B280" s="16" t="s">
        <v>1040</v>
      </c>
      <c r="C280" s="16" t="s">
        <v>1092</v>
      </c>
      <c r="D280" s="12" t="s">
        <v>1129</v>
      </c>
      <c r="E280" s="16" t="s">
        <v>1130</v>
      </c>
      <c r="F280" s="16" t="s">
        <v>1131</v>
      </c>
      <c r="G280" s="12">
        <v>0</v>
      </c>
      <c r="H280" s="26">
        <v>0.62</v>
      </c>
      <c r="I280" s="26">
        <f t="shared" si="0"/>
        <v>0.62</v>
      </c>
      <c r="J280" s="12" t="s">
        <v>24</v>
      </c>
      <c r="K280" s="45">
        <v>67</v>
      </c>
      <c r="L280" s="17">
        <v>58</v>
      </c>
      <c r="M280" s="17">
        <v>47</v>
      </c>
      <c r="N280" s="12" t="s">
        <v>1132</v>
      </c>
    </row>
    <row r="281" ht="30.2" customHeight="true" spans="1:14">
      <c r="A281" s="16">
        <v>23</v>
      </c>
      <c r="B281" s="16" t="s">
        <v>1040</v>
      </c>
      <c r="C281" s="12" t="s">
        <v>1133</v>
      </c>
      <c r="D281" s="12" t="s">
        <v>1134</v>
      </c>
      <c r="E281" s="16" t="s">
        <v>1135</v>
      </c>
      <c r="F281" s="16" t="s">
        <v>1136</v>
      </c>
      <c r="G281" s="12">
        <v>3.069</v>
      </c>
      <c r="H281" s="26">
        <v>11.659</v>
      </c>
      <c r="I281" s="26">
        <f t="shared" si="0"/>
        <v>8.59</v>
      </c>
      <c r="J281" s="12" t="s">
        <v>111</v>
      </c>
      <c r="K281" s="45">
        <v>1567</v>
      </c>
      <c r="L281" s="17">
        <v>1390</v>
      </c>
      <c r="M281" s="17">
        <v>1092</v>
      </c>
      <c r="N281" s="12" t="s">
        <v>1137</v>
      </c>
    </row>
    <row r="282" ht="30.2" customHeight="true" spans="1:14">
      <c r="A282" s="16">
        <v>24</v>
      </c>
      <c r="B282" s="16" t="s">
        <v>1040</v>
      </c>
      <c r="C282" s="12" t="s">
        <v>1138</v>
      </c>
      <c r="D282" s="12" t="s">
        <v>1139</v>
      </c>
      <c r="E282" s="16" t="s">
        <v>1140</v>
      </c>
      <c r="F282" s="16" t="s">
        <v>1141</v>
      </c>
      <c r="G282" s="12">
        <v>0</v>
      </c>
      <c r="H282" s="26">
        <v>2.961</v>
      </c>
      <c r="I282" s="26">
        <f t="shared" si="0"/>
        <v>2.961</v>
      </c>
      <c r="J282" s="12" t="s">
        <v>111</v>
      </c>
      <c r="K282" s="45">
        <v>828</v>
      </c>
      <c r="L282" s="17">
        <v>705</v>
      </c>
      <c r="M282" s="17">
        <v>489</v>
      </c>
      <c r="N282" s="12" t="s">
        <v>1142</v>
      </c>
    </row>
    <row r="283" ht="30.2" customHeight="true" spans="1:14">
      <c r="A283" s="16">
        <v>25</v>
      </c>
      <c r="B283" s="16" t="s">
        <v>1040</v>
      </c>
      <c r="C283" s="16" t="s">
        <v>1041</v>
      </c>
      <c r="D283" s="12" t="s">
        <v>1143</v>
      </c>
      <c r="E283" s="16" t="s">
        <v>1144</v>
      </c>
      <c r="F283" s="16" t="s">
        <v>1145</v>
      </c>
      <c r="G283" s="12">
        <v>5</v>
      </c>
      <c r="H283" s="67">
        <v>7</v>
      </c>
      <c r="I283" s="26">
        <v>2</v>
      </c>
      <c r="J283" s="16" t="s">
        <v>24</v>
      </c>
      <c r="K283" s="69">
        <v>346</v>
      </c>
      <c r="L283" s="17">
        <v>330</v>
      </c>
      <c r="M283" s="17">
        <v>130</v>
      </c>
      <c r="N283" s="12" t="s">
        <v>1146</v>
      </c>
    </row>
    <row r="284" s="1" customFormat="true" ht="30.2" customHeight="true" spans="1:14">
      <c r="A284" s="15" t="s">
        <v>1147</v>
      </c>
      <c r="B284" s="21" t="s">
        <v>1148</v>
      </c>
      <c r="C284" s="15" t="s">
        <v>19</v>
      </c>
      <c r="D284" s="15"/>
      <c r="E284" s="21"/>
      <c r="F284" s="21"/>
      <c r="G284" s="15"/>
      <c r="H284" s="28"/>
      <c r="I284" s="32">
        <v>111.665</v>
      </c>
      <c r="J284" s="15"/>
      <c r="K284" s="23">
        <v>15544</v>
      </c>
      <c r="L284" s="23">
        <v>12227</v>
      </c>
      <c r="M284" s="23">
        <v>7945</v>
      </c>
      <c r="N284" s="15"/>
    </row>
    <row r="285" ht="30.2" customHeight="true" spans="1:14">
      <c r="A285" s="16">
        <v>1</v>
      </c>
      <c r="B285" s="19" t="s">
        <v>1148</v>
      </c>
      <c r="C285" s="19" t="s">
        <v>1149</v>
      </c>
      <c r="D285" s="19" t="s">
        <v>1150</v>
      </c>
      <c r="E285" s="16" t="s">
        <v>1151</v>
      </c>
      <c r="F285" s="16" t="s">
        <v>1152</v>
      </c>
      <c r="G285" s="16">
        <v>0</v>
      </c>
      <c r="H285" s="29">
        <v>2.16</v>
      </c>
      <c r="I285" s="29">
        <v>2.16</v>
      </c>
      <c r="J285" s="16" t="s">
        <v>24</v>
      </c>
      <c r="K285" s="17">
        <v>392</v>
      </c>
      <c r="L285" s="17">
        <v>267</v>
      </c>
      <c r="M285" s="17">
        <v>140</v>
      </c>
      <c r="N285" s="30" t="s">
        <v>1153</v>
      </c>
    </row>
    <row r="286" ht="30.2" customHeight="true" spans="1:14">
      <c r="A286" s="16">
        <v>2</v>
      </c>
      <c r="B286" s="19" t="s">
        <v>1148</v>
      </c>
      <c r="C286" s="19" t="s">
        <v>1149</v>
      </c>
      <c r="D286" s="19" t="s">
        <v>1150</v>
      </c>
      <c r="E286" s="16" t="s">
        <v>1154</v>
      </c>
      <c r="F286" s="16" t="s">
        <v>1155</v>
      </c>
      <c r="G286" s="16">
        <v>0</v>
      </c>
      <c r="H286" s="29">
        <v>3.307</v>
      </c>
      <c r="I286" s="29">
        <v>3.307</v>
      </c>
      <c r="J286" s="16" t="s">
        <v>24</v>
      </c>
      <c r="K286" s="17">
        <v>628</v>
      </c>
      <c r="L286" s="17">
        <v>515</v>
      </c>
      <c r="M286" s="17">
        <v>215</v>
      </c>
      <c r="N286" s="30" t="s">
        <v>1153</v>
      </c>
    </row>
    <row r="287" ht="30.2" customHeight="true" spans="1:14">
      <c r="A287" s="16">
        <v>3</v>
      </c>
      <c r="B287" s="19" t="s">
        <v>1148</v>
      </c>
      <c r="C287" s="19" t="s">
        <v>1149</v>
      </c>
      <c r="D287" s="19" t="s">
        <v>1150</v>
      </c>
      <c r="E287" s="16" t="s">
        <v>1154</v>
      </c>
      <c r="F287" s="16" t="s">
        <v>1156</v>
      </c>
      <c r="G287" s="16">
        <v>0</v>
      </c>
      <c r="H287" s="29">
        <v>6.2</v>
      </c>
      <c r="I287" s="29">
        <v>6.2</v>
      </c>
      <c r="J287" s="16" t="s">
        <v>24</v>
      </c>
      <c r="K287" s="17">
        <v>1040</v>
      </c>
      <c r="L287" s="17">
        <v>801</v>
      </c>
      <c r="M287" s="17">
        <v>403</v>
      </c>
      <c r="N287" s="30" t="s">
        <v>1153</v>
      </c>
    </row>
    <row r="288" ht="30.2" customHeight="true" spans="1:14">
      <c r="A288" s="16">
        <v>4</v>
      </c>
      <c r="B288" s="19" t="s">
        <v>1148</v>
      </c>
      <c r="C288" s="19" t="s">
        <v>1149</v>
      </c>
      <c r="D288" s="19" t="s">
        <v>1157</v>
      </c>
      <c r="E288" s="16" t="s">
        <v>1158</v>
      </c>
      <c r="F288" s="16" t="s">
        <v>1159</v>
      </c>
      <c r="G288" s="16">
        <v>0</v>
      </c>
      <c r="H288" s="29">
        <v>1</v>
      </c>
      <c r="I288" s="29">
        <v>1</v>
      </c>
      <c r="J288" s="16" t="s">
        <v>24</v>
      </c>
      <c r="K288" s="17">
        <v>296</v>
      </c>
      <c r="L288" s="17">
        <v>232</v>
      </c>
      <c r="M288" s="17">
        <v>65</v>
      </c>
      <c r="N288" s="30" t="s">
        <v>1160</v>
      </c>
    </row>
    <row r="289" ht="30.2" customHeight="true" spans="1:14">
      <c r="A289" s="16">
        <v>5</v>
      </c>
      <c r="B289" s="19" t="s">
        <v>1148</v>
      </c>
      <c r="C289" s="19" t="s">
        <v>1149</v>
      </c>
      <c r="D289" s="19" t="s">
        <v>1161</v>
      </c>
      <c r="E289" s="16" t="s">
        <v>1162</v>
      </c>
      <c r="F289" s="16" t="s">
        <v>1163</v>
      </c>
      <c r="G289" s="16">
        <v>0</v>
      </c>
      <c r="H289" s="29">
        <v>1.834</v>
      </c>
      <c r="I289" s="29">
        <v>1.834</v>
      </c>
      <c r="J289" s="16" t="s">
        <v>24</v>
      </c>
      <c r="K289" s="17">
        <v>200</v>
      </c>
      <c r="L289" s="17">
        <v>127</v>
      </c>
      <c r="M289" s="17">
        <v>119</v>
      </c>
      <c r="N289" s="30" t="s">
        <v>1160</v>
      </c>
    </row>
    <row r="290" ht="30.2" customHeight="true" spans="1:14">
      <c r="A290" s="16">
        <v>6</v>
      </c>
      <c r="B290" s="19" t="s">
        <v>1148</v>
      </c>
      <c r="C290" s="19" t="s">
        <v>1149</v>
      </c>
      <c r="D290" s="19" t="s">
        <v>1164</v>
      </c>
      <c r="E290" s="16" t="s">
        <v>1165</v>
      </c>
      <c r="F290" s="16" t="s">
        <v>1166</v>
      </c>
      <c r="G290" s="16">
        <v>0</v>
      </c>
      <c r="H290" s="29">
        <v>2.122</v>
      </c>
      <c r="I290" s="29">
        <v>2.122</v>
      </c>
      <c r="J290" s="16" t="s">
        <v>24</v>
      </c>
      <c r="K290" s="17">
        <v>110</v>
      </c>
      <c r="L290" s="17">
        <v>93</v>
      </c>
      <c r="M290" s="17">
        <v>93</v>
      </c>
      <c r="N290" s="30" t="s">
        <v>1160</v>
      </c>
    </row>
    <row r="291" ht="30.2" customHeight="true" spans="1:14">
      <c r="A291" s="16">
        <v>7</v>
      </c>
      <c r="B291" s="64" t="s">
        <v>1148</v>
      </c>
      <c r="C291" s="16" t="s">
        <v>1167</v>
      </c>
      <c r="D291" s="16" t="s">
        <v>1168</v>
      </c>
      <c r="E291" s="16" t="s">
        <v>1169</v>
      </c>
      <c r="F291" s="16" t="s">
        <v>1170</v>
      </c>
      <c r="G291" s="16">
        <v>1.509</v>
      </c>
      <c r="H291" s="29">
        <v>2.738</v>
      </c>
      <c r="I291" s="29">
        <f>H291-G291</f>
        <v>1.229</v>
      </c>
      <c r="J291" s="16" t="s">
        <v>24</v>
      </c>
      <c r="K291" s="47">
        <v>221</v>
      </c>
      <c r="L291" s="47">
        <v>188</v>
      </c>
      <c r="M291" s="17">
        <v>80</v>
      </c>
      <c r="N291" s="30" t="s">
        <v>1171</v>
      </c>
    </row>
    <row r="292" ht="30.2" customHeight="true" spans="1:14">
      <c r="A292" s="16"/>
      <c r="B292" s="65"/>
      <c r="C292" s="16"/>
      <c r="D292" s="16"/>
      <c r="E292" s="16"/>
      <c r="F292" s="16"/>
      <c r="G292" s="16">
        <v>4.485</v>
      </c>
      <c r="H292" s="29">
        <v>4.732</v>
      </c>
      <c r="I292" s="29">
        <v>0.247</v>
      </c>
      <c r="J292" s="16" t="s">
        <v>24</v>
      </c>
      <c r="K292" s="49"/>
      <c r="L292" s="49"/>
      <c r="M292" s="17">
        <v>16</v>
      </c>
      <c r="N292" s="30"/>
    </row>
    <row r="293" ht="30.2" customHeight="true" spans="1:14">
      <c r="A293" s="16">
        <v>8</v>
      </c>
      <c r="B293" s="19" t="s">
        <v>1148</v>
      </c>
      <c r="C293" s="16" t="s">
        <v>1167</v>
      </c>
      <c r="D293" s="16" t="s">
        <v>1172</v>
      </c>
      <c r="E293" s="16" t="s">
        <v>1173</v>
      </c>
      <c r="F293" s="16" t="s">
        <v>1174</v>
      </c>
      <c r="G293" s="16">
        <v>0</v>
      </c>
      <c r="H293" s="29">
        <v>2.786</v>
      </c>
      <c r="I293" s="29">
        <f>H293-G293</f>
        <v>2.786</v>
      </c>
      <c r="J293" s="16" t="s">
        <v>24</v>
      </c>
      <c r="K293" s="17">
        <v>418</v>
      </c>
      <c r="L293" s="17">
        <v>355</v>
      </c>
      <c r="M293" s="17">
        <v>181</v>
      </c>
      <c r="N293" s="30" t="s">
        <v>1175</v>
      </c>
    </row>
    <row r="294" ht="30.2" customHeight="true" spans="1:14">
      <c r="A294" s="16">
        <v>9</v>
      </c>
      <c r="B294" s="19" t="s">
        <v>1148</v>
      </c>
      <c r="C294" s="16" t="s">
        <v>1167</v>
      </c>
      <c r="D294" s="16" t="s">
        <v>1176</v>
      </c>
      <c r="E294" s="16" t="s">
        <v>1177</v>
      </c>
      <c r="F294" s="16" t="s">
        <v>1178</v>
      </c>
      <c r="G294" s="16">
        <v>0</v>
      </c>
      <c r="H294" s="29">
        <v>3.517</v>
      </c>
      <c r="I294" s="29">
        <v>3.517</v>
      </c>
      <c r="J294" s="16" t="s">
        <v>24</v>
      </c>
      <c r="K294" s="17">
        <v>528</v>
      </c>
      <c r="L294" s="17">
        <v>448</v>
      </c>
      <c r="M294" s="17">
        <v>229</v>
      </c>
      <c r="N294" s="30" t="s">
        <v>1179</v>
      </c>
    </row>
    <row r="295" ht="30.2" customHeight="true" spans="1:14">
      <c r="A295" s="16">
        <v>10</v>
      </c>
      <c r="B295" s="19" t="s">
        <v>1148</v>
      </c>
      <c r="C295" s="16" t="s">
        <v>1167</v>
      </c>
      <c r="D295" s="16" t="s">
        <v>1180</v>
      </c>
      <c r="E295" s="16" t="s">
        <v>1181</v>
      </c>
      <c r="F295" s="16" t="s">
        <v>1182</v>
      </c>
      <c r="G295" s="16">
        <v>0</v>
      </c>
      <c r="H295" s="29">
        <v>3.074</v>
      </c>
      <c r="I295" s="29">
        <v>3.074</v>
      </c>
      <c r="J295" s="16" t="s">
        <v>24</v>
      </c>
      <c r="K295" s="17">
        <v>461</v>
      </c>
      <c r="L295" s="17">
        <v>392</v>
      </c>
      <c r="M295" s="17">
        <v>200</v>
      </c>
      <c r="N295" s="30" t="s">
        <v>1183</v>
      </c>
    </row>
    <row r="296" ht="30.2" customHeight="true" spans="1:14">
      <c r="A296" s="16">
        <v>11</v>
      </c>
      <c r="B296" s="19" t="s">
        <v>1148</v>
      </c>
      <c r="C296" s="16" t="s">
        <v>1167</v>
      </c>
      <c r="D296" s="16" t="s">
        <v>1184</v>
      </c>
      <c r="E296" s="16" t="s">
        <v>1185</v>
      </c>
      <c r="F296" s="16" t="s">
        <v>1186</v>
      </c>
      <c r="G296" s="16">
        <v>0</v>
      </c>
      <c r="H296" s="29">
        <v>2.107</v>
      </c>
      <c r="I296" s="29">
        <v>2.107</v>
      </c>
      <c r="J296" s="16" t="s">
        <v>24</v>
      </c>
      <c r="K296" s="17">
        <v>316</v>
      </c>
      <c r="L296" s="17">
        <v>269</v>
      </c>
      <c r="M296" s="17">
        <v>137</v>
      </c>
      <c r="N296" s="30" t="s">
        <v>1187</v>
      </c>
    </row>
    <row r="297" ht="30.2" customHeight="true" spans="1:14">
      <c r="A297" s="16">
        <v>12</v>
      </c>
      <c r="B297" s="19" t="s">
        <v>1148</v>
      </c>
      <c r="C297" s="16" t="s">
        <v>1167</v>
      </c>
      <c r="D297" s="16" t="s">
        <v>1188</v>
      </c>
      <c r="E297" s="16" t="s">
        <v>1189</v>
      </c>
      <c r="F297" s="16" t="s">
        <v>1190</v>
      </c>
      <c r="G297" s="16">
        <v>0</v>
      </c>
      <c r="H297" s="29">
        <v>3.454</v>
      </c>
      <c r="I297" s="29">
        <v>3.454</v>
      </c>
      <c r="J297" s="16" t="s">
        <v>24</v>
      </c>
      <c r="K297" s="17">
        <v>518</v>
      </c>
      <c r="L297" s="17">
        <v>440</v>
      </c>
      <c r="M297" s="17">
        <v>225</v>
      </c>
      <c r="N297" s="30" t="s">
        <v>1191</v>
      </c>
    </row>
    <row r="298" ht="30.2" customHeight="true" spans="1:14">
      <c r="A298" s="16">
        <v>13</v>
      </c>
      <c r="B298" s="19" t="s">
        <v>1148</v>
      </c>
      <c r="C298" s="16" t="s">
        <v>1167</v>
      </c>
      <c r="D298" s="16" t="s">
        <v>1192</v>
      </c>
      <c r="E298" s="16" t="s">
        <v>1193</v>
      </c>
      <c r="F298" s="16" t="s">
        <v>1194</v>
      </c>
      <c r="G298" s="16">
        <v>0</v>
      </c>
      <c r="H298" s="29">
        <v>1.651</v>
      </c>
      <c r="I298" s="29">
        <v>1.651</v>
      </c>
      <c r="J298" s="16" t="s">
        <v>24</v>
      </c>
      <c r="K298" s="17">
        <v>248</v>
      </c>
      <c r="L298" s="17">
        <v>211</v>
      </c>
      <c r="M298" s="17">
        <v>107</v>
      </c>
      <c r="N298" s="30" t="s">
        <v>1195</v>
      </c>
    </row>
    <row r="299" ht="30.2" customHeight="true" spans="1:14">
      <c r="A299" s="16">
        <v>14</v>
      </c>
      <c r="B299" s="19" t="s">
        <v>1148</v>
      </c>
      <c r="C299" s="16" t="s">
        <v>1167</v>
      </c>
      <c r="D299" s="16" t="s">
        <v>1196</v>
      </c>
      <c r="E299" s="16" t="s">
        <v>1197</v>
      </c>
      <c r="F299" s="16" t="s">
        <v>1198</v>
      </c>
      <c r="G299" s="16">
        <v>0</v>
      </c>
      <c r="H299" s="29">
        <v>1.929</v>
      </c>
      <c r="I299" s="29">
        <v>1.929</v>
      </c>
      <c r="J299" s="16" t="s">
        <v>24</v>
      </c>
      <c r="K299" s="17">
        <v>289</v>
      </c>
      <c r="L299" s="17">
        <v>246</v>
      </c>
      <c r="M299" s="17">
        <v>125</v>
      </c>
      <c r="N299" s="30" t="s">
        <v>1199</v>
      </c>
    </row>
    <row r="300" ht="30.2" customHeight="true" spans="1:14">
      <c r="A300" s="16">
        <v>15</v>
      </c>
      <c r="B300" s="19" t="s">
        <v>1148</v>
      </c>
      <c r="C300" s="16" t="s">
        <v>1167</v>
      </c>
      <c r="D300" s="16" t="s">
        <v>1200</v>
      </c>
      <c r="E300" s="16" t="s">
        <v>1201</v>
      </c>
      <c r="F300" s="16" t="s">
        <v>1202</v>
      </c>
      <c r="G300" s="16">
        <v>2.931</v>
      </c>
      <c r="H300" s="29">
        <v>8.785</v>
      </c>
      <c r="I300" s="29">
        <f>H300-G300</f>
        <v>5.854</v>
      </c>
      <c r="J300" s="16" t="s">
        <v>24</v>
      </c>
      <c r="K300" s="17">
        <v>879</v>
      </c>
      <c r="L300" s="17">
        <v>746</v>
      </c>
      <c r="M300" s="17">
        <v>381</v>
      </c>
      <c r="N300" s="30" t="s">
        <v>1203</v>
      </c>
    </row>
    <row r="301" ht="30.2" customHeight="true" spans="1:14">
      <c r="A301" s="16">
        <v>16</v>
      </c>
      <c r="B301" s="19" t="s">
        <v>1148</v>
      </c>
      <c r="C301" s="16" t="s">
        <v>1167</v>
      </c>
      <c r="D301" s="16" t="s">
        <v>1204</v>
      </c>
      <c r="E301" s="16" t="s">
        <v>1205</v>
      </c>
      <c r="F301" s="16" t="s">
        <v>1206</v>
      </c>
      <c r="G301" s="16">
        <v>14.918</v>
      </c>
      <c r="H301" s="29">
        <v>15.248</v>
      </c>
      <c r="I301" s="29">
        <v>0.33</v>
      </c>
      <c r="J301" s="16" t="s">
        <v>111</v>
      </c>
      <c r="K301" s="17">
        <v>53</v>
      </c>
      <c r="L301" s="17">
        <v>50</v>
      </c>
      <c r="M301" s="17">
        <v>48</v>
      </c>
      <c r="N301" s="30" t="s">
        <v>1207</v>
      </c>
    </row>
    <row r="302" ht="42.4" customHeight="true" spans="1:14">
      <c r="A302" s="16">
        <v>17</v>
      </c>
      <c r="B302" s="19" t="s">
        <v>1148</v>
      </c>
      <c r="C302" s="16" t="s">
        <v>1208</v>
      </c>
      <c r="D302" s="16" t="s">
        <v>1209</v>
      </c>
      <c r="E302" s="16" t="s">
        <v>1210</v>
      </c>
      <c r="F302" s="16" t="s">
        <v>1211</v>
      </c>
      <c r="G302" s="16">
        <v>4.697</v>
      </c>
      <c r="H302" s="29">
        <v>7.412</v>
      </c>
      <c r="I302" s="29">
        <v>2.715</v>
      </c>
      <c r="J302" s="16" t="s">
        <v>24</v>
      </c>
      <c r="K302" s="17">
        <v>407</v>
      </c>
      <c r="L302" s="17">
        <v>326</v>
      </c>
      <c r="M302" s="17">
        <v>176</v>
      </c>
      <c r="N302" s="30" t="s">
        <v>1212</v>
      </c>
    </row>
    <row r="303" ht="42.4" customHeight="true" spans="1:14">
      <c r="A303" s="16">
        <v>18</v>
      </c>
      <c r="B303" s="19" t="s">
        <v>1148</v>
      </c>
      <c r="C303" s="16" t="s">
        <v>1208</v>
      </c>
      <c r="D303" s="16" t="s">
        <v>1213</v>
      </c>
      <c r="E303" s="16" t="s">
        <v>1214</v>
      </c>
      <c r="F303" s="16" t="s">
        <v>1215</v>
      </c>
      <c r="G303" s="16">
        <v>0</v>
      </c>
      <c r="H303" s="29">
        <v>3.92</v>
      </c>
      <c r="I303" s="29">
        <v>3.92</v>
      </c>
      <c r="J303" s="16" t="s">
        <v>24</v>
      </c>
      <c r="K303" s="17">
        <v>588</v>
      </c>
      <c r="L303" s="17">
        <v>470</v>
      </c>
      <c r="M303" s="17">
        <v>255</v>
      </c>
      <c r="N303" s="30" t="s">
        <v>1212</v>
      </c>
    </row>
    <row r="304" ht="42.4" customHeight="true" spans="1:14">
      <c r="A304" s="16">
        <v>19</v>
      </c>
      <c r="B304" s="19" t="s">
        <v>1148</v>
      </c>
      <c r="C304" s="16" t="s">
        <v>1208</v>
      </c>
      <c r="D304" s="16" t="s">
        <v>1216</v>
      </c>
      <c r="E304" s="16" t="s">
        <v>1217</v>
      </c>
      <c r="F304" s="16" t="s">
        <v>1218</v>
      </c>
      <c r="G304" s="16">
        <v>3.314</v>
      </c>
      <c r="H304" s="29">
        <v>7.144</v>
      </c>
      <c r="I304" s="29">
        <v>3.83</v>
      </c>
      <c r="J304" s="16" t="s">
        <v>24</v>
      </c>
      <c r="K304" s="17">
        <v>575</v>
      </c>
      <c r="L304" s="17">
        <v>460</v>
      </c>
      <c r="M304" s="17">
        <v>249</v>
      </c>
      <c r="N304" s="30" t="s">
        <v>1212</v>
      </c>
    </row>
    <row r="305" ht="42.4" customHeight="true" spans="1:14">
      <c r="A305" s="16">
        <v>20</v>
      </c>
      <c r="B305" s="19" t="s">
        <v>1148</v>
      </c>
      <c r="C305" s="16" t="s">
        <v>1208</v>
      </c>
      <c r="D305" s="16" t="s">
        <v>1219</v>
      </c>
      <c r="E305" s="16" t="s">
        <v>1220</v>
      </c>
      <c r="F305" s="16" t="s">
        <v>1221</v>
      </c>
      <c r="G305" s="16">
        <v>1.241</v>
      </c>
      <c r="H305" s="29">
        <v>2.116</v>
      </c>
      <c r="I305" s="29">
        <v>0.875</v>
      </c>
      <c r="J305" s="16" t="s">
        <v>24</v>
      </c>
      <c r="K305" s="17">
        <v>131</v>
      </c>
      <c r="L305" s="17">
        <v>105</v>
      </c>
      <c r="M305" s="17">
        <v>57</v>
      </c>
      <c r="N305" s="30" t="s">
        <v>1212</v>
      </c>
    </row>
    <row r="306" ht="42.4" customHeight="true" spans="1:14">
      <c r="A306" s="16">
        <v>21</v>
      </c>
      <c r="B306" s="19" t="s">
        <v>1148</v>
      </c>
      <c r="C306" s="16" t="s">
        <v>1208</v>
      </c>
      <c r="D306" s="16" t="s">
        <v>1222</v>
      </c>
      <c r="E306" s="16" t="s">
        <v>1223</v>
      </c>
      <c r="F306" s="16" t="s">
        <v>1224</v>
      </c>
      <c r="G306" s="16">
        <v>0.678</v>
      </c>
      <c r="H306" s="29">
        <v>1.599</v>
      </c>
      <c r="I306" s="29">
        <v>0.921</v>
      </c>
      <c r="J306" s="16" t="s">
        <v>24</v>
      </c>
      <c r="K306" s="17">
        <v>138</v>
      </c>
      <c r="L306" s="17">
        <v>111</v>
      </c>
      <c r="M306" s="17">
        <v>60</v>
      </c>
      <c r="N306" s="30" t="s">
        <v>1212</v>
      </c>
    </row>
    <row r="307" ht="42.4" customHeight="true" spans="1:14">
      <c r="A307" s="16">
        <v>22</v>
      </c>
      <c r="B307" s="19" t="s">
        <v>1148</v>
      </c>
      <c r="C307" s="16" t="s">
        <v>1208</v>
      </c>
      <c r="D307" s="16" t="s">
        <v>1225</v>
      </c>
      <c r="E307" s="16" t="s">
        <v>1189</v>
      </c>
      <c r="F307" s="16" t="s">
        <v>1226</v>
      </c>
      <c r="G307" s="16">
        <v>0</v>
      </c>
      <c r="H307" s="29">
        <v>1.477</v>
      </c>
      <c r="I307" s="29">
        <v>1.477</v>
      </c>
      <c r="J307" s="16" t="s">
        <v>24</v>
      </c>
      <c r="K307" s="17">
        <v>222</v>
      </c>
      <c r="L307" s="17">
        <v>177</v>
      </c>
      <c r="M307" s="17">
        <v>96</v>
      </c>
      <c r="N307" s="30" t="s">
        <v>1212</v>
      </c>
    </row>
    <row r="308" ht="42.4" customHeight="true" spans="1:14">
      <c r="A308" s="16">
        <v>23</v>
      </c>
      <c r="B308" s="19" t="s">
        <v>1148</v>
      </c>
      <c r="C308" s="16" t="s">
        <v>1208</v>
      </c>
      <c r="D308" s="16" t="s">
        <v>1227</v>
      </c>
      <c r="E308" s="16" t="s">
        <v>1228</v>
      </c>
      <c r="F308" s="16" t="s">
        <v>1229</v>
      </c>
      <c r="G308" s="16">
        <v>3.497</v>
      </c>
      <c r="H308" s="29">
        <v>5.989</v>
      </c>
      <c r="I308" s="29">
        <v>2.492</v>
      </c>
      <c r="J308" s="16" t="s">
        <v>111</v>
      </c>
      <c r="K308" s="17">
        <v>399</v>
      </c>
      <c r="L308" s="17">
        <v>349</v>
      </c>
      <c r="M308" s="17">
        <v>349</v>
      </c>
      <c r="N308" s="30" t="s">
        <v>1212</v>
      </c>
    </row>
    <row r="309" ht="42.4" customHeight="true" spans="1:14">
      <c r="A309" s="16">
        <v>24</v>
      </c>
      <c r="B309" s="19" t="s">
        <v>1148</v>
      </c>
      <c r="C309" s="16" t="s">
        <v>1208</v>
      </c>
      <c r="D309" s="16" t="s">
        <v>1230</v>
      </c>
      <c r="E309" s="16" t="s">
        <v>1231</v>
      </c>
      <c r="F309" s="16" t="s">
        <v>1229</v>
      </c>
      <c r="G309" s="16">
        <v>8.915</v>
      </c>
      <c r="H309" s="29">
        <v>10.695</v>
      </c>
      <c r="I309" s="29">
        <v>1.78</v>
      </c>
      <c r="J309" s="16" t="s">
        <v>111</v>
      </c>
      <c r="K309" s="17">
        <v>285</v>
      </c>
      <c r="L309" s="17">
        <v>249</v>
      </c>
      <c r="M309" s="17">
        <v>249</v>
      </c>
      <c r="N309" s="30" t="s">
        <v>1212</v>
      </c>
    </row>
    <row r="310" ht="42.4" customHeight="true" spans="1:14">
      <c r="A310" s="16">
        <v>25</v>
      </c>
      <c r="B310" s="19" t="s">
        <v>1148</v>
      </c>
      <c r="C310" s="16" t="s">
        <v>1208</v>
      </c>
      <c r="D310" s="16" t="s">
        <v>1232</v>
      </c>
      <c r="E310" s="16" t="s">
        <v>1233</v>
      </c>
      <c r="F310" s="16" t="s">
        <v>1234</v>
      </c>
      <c r="G310" s="16">
        <v>16.425</v>
      </c>
      <c r="H310" s="29">
        <v>19.722</v>
      </c>
      <c r="I310" s="29">
        <v>3.297</v>
      </c>
      <c r="J310" s="16" t="s">
        <v>111</v>
      </c>
      <c r="K310" s="17">
        <v>528</v>
      </c>
      <c r="L310" s="17">
        <v>462</v>
      </c>
      <c r="M310" s="17">
        <v>462</v>
      </c>
      <c r="N310" s="30" t="s">
        <v>1212</v>
      </c>
    </row>
    <row r="311" ht="42.4" customHeight="true" spans="1:14">
      <c r="A311" s="16">
        <v>26</v>
      </c>
      <c r="B311" s="19" t="s">
        <v>1148</v>
      </c>
      <c r="C311" s="16" t="s">
        <v>1208</v>
      </c>
      <c r="D311" s="16" t="s">
        <v>1235</v>
      </c>
      <c r="E311" s="16" t="s">
        <v>1236</v>
      </c>
      <c r="F311" s="16" t="s">
        <v>1237</v>
      </c>
      <c r="G311" s="16">
        <v>1.784</v>
      </c>
      <c r="H311" s="29">
        <v>6.337</v>
      </c>
      <c r="I311" s="29">
        <v>4.553</v>
      </c>
      <c r="J311" s="16" t="s">
        <v>111</v>
      </c>
      <c r="K311" s="17">
        <v>728</v>
      </c>
      <c r="L311" s="17">
        <v>637</v>
      </c>
      <c r="M311" s="17">
        <v>637</v>
      </c>
      <c r="N311" s="30" t="s">
        <v>1212</v>
      </c>
    </row>
    <row r="312" ht="30.2" customHeight="true" spans="1:14">
      <c r="A312" s="16">
        <v>27</v>
      </c>
      <c r="B312" s="19" t="s">
        <v>1148</v>
      </c>
      <c r="C312" s="16" t="s">
        <v>1238</v>
      </c>
      <c r="D312" s="16" t="s">
        <v>1239</v>
      </c>
      <c r="E312" s="16" t="s">
        <v>1240</v>
      </c>
      <c r="F312" s="16" t="s">
        <v>1241</v>
      </c>
      <c r="G312" s="16">
        <v>0</v>
      </c>
      <c r="H312" s="29">
        <v>2.633</v>
      </c>
      <c r="I312" s="29">
        <v>2.633</v>
      </c>
      <c r="J312" s="16" t="s">
        <v>24</v>
      </c>
      <c r="K312" s="17">
        <v>395</v>
      </c>
      <c r="L312" s="17">
        <v>198</v>
      </c>
      <c r="M312" s="17">
        <v>171</v>
      </c>
      <c r="N312" s="30" t="s">
        <v>1242</v>
      </c>
    </row>
    <row r="313" ht="30.2" customHeight="true" spans="1:14">
      <c r="A313" s="16">
        <v>28</v>
      </c>
      <c r="B313" s="19" t="s">
        <v>1148</v>
      </c>
      <c r="C313" s="16" t="s">
        <v>1238</v>
      </c>
      <c r="D313" s="16" t="s">
        <v>1243</v>
      </c>
      <c r="E313" s="16" t="s">
        <v>1244</v>
      </c>
      <c r="F313" s="16" t="s">
        <v>1245</v>
      </c>
      <c r="G313" s="16">
        <v>0</v>
      </c>
      <c r="H313" s="29">
        <v>2.18</v>
      </c>
      <c r="I313" s="29">
        <v>2.18</v>
      </c>
      <c r="J313" s="16" t="s">
        <v>24</v>
      </c>
      <c r="K313" s="17">
        <v>327</v>
      </c>
      <c r="L313" s="17">
        <v>143</v>
      </c>
      <c r="M313" s="17">
        <v>142</v>
      </c>
      <c r="N313" s="30" t="s">
        <v>1246</v>
      </c>
    </row>
    <row r="314" ht="30.2" customHeight="true" spans="1:14">
      <c r="A314" s="16">
        <v>29</v>
      </c>
      <c r="B314" s="19" t="s">
        <v>1148</v>
      </c>
      <c r="C314" s="16" t="s">
        <v>1238</v>
      </c>
      <c r="D314" s="16" t="s">
        <v>1247</v>
      </c>
      <c r="E314" s="16" t="s">
        <v>1248</v>
      </c>
      <c r="F314" s="16" t="s">
        <v>1249</v>
      </c>
      <c r="G314" s="16">
        <v>0</v>
      </c>
      <c r="H314" s="29">
        <v>4.9</v>
      </c>
      <c r="I314" s="29">
        <v>4.9</v>
      </c>
      <c r="J314" s="16" t="s">
        <v>24</v>
      </c>
      <c r="K314" s="17">
        <v>735</v>
      </c>
      <c r="L314" s="17">
        <v>306</v>
      </c>
      <c r="M314" s="17">
        <v>306</v>
      </c>
      <c r="N314" s="30" t="s">
        <v>1250</v>
      </c>
    </row>
    <row r="315" ht="30.2" customHeight="true" spans="1:14">
      <c r="A315" s="16">
        <v>30</v>
      </c>
      <c r="B315" s="19" t="s">
        <v>1148</v>
      </c>
      <c r="C315" s="17" t="s">
        <v>1149</v>
      </c>
      <c r="D315" s="17" t="s">
        <v>1251</v>
      </c>
      <c r="E315" s="16" t="s">
        <v>1252</v>
      </c>
      <c r="F315" s="16" t="s">
        <v>1253</v>
      </c>
      <c r="G315" s="16">
        <v>0</v>
      </c>
      <c r="H315" s="29">
        <v>3.862</v>
      </c>
      <c r="I315" s="29">
        <v>3.862</v>
      </c>
      <c r="J315" s="16" t="s">
        <v>24</v>
      </c>
      <c r="K315" s="17">
        <v>370</v>
      </c>
      <c r="L315" s="17">
        <v>265</v>
      </c>
      <c r="M315" s="17">
        <v>251</v>
      </c>
      <c r="N315" s="30" t="s">
        <v>1254</v>
      </c>
    </row>
    <row r="316" ht="30.2" customHeight="true" spans="1:14">
      <c r="A316" s="16">
        <v>31</v>
      </c>
      <c r="B316" s="19" t="s">
        <v>1148</v>
      </c>
      <c r="C316" s="16" t="s">
        <v>1167</v>
      </c>
      <c r="D316" s="16" t="s">
        <v>1255</v>
      </c>
      <c r="E316" s="16" t="s">
        <v>1256</v>
      </c>
      <c r="F316" s="16" t="s">
        <v>1257</v>
      </c>
      <c r="G316" s="16">
        <v>0</v>
      </c>
      <c r="H316" s="29">
        <v>2.347</v>
      </c>
      <c r="I316" s="29">
        <v>2.347</v>
      </c>
      <c r="J316" s="16" t="s">
        <v>24</v>
      </c>
      <c r="K316" s="17">
        <v>200</v>
      </c>
      <c r="L316" s="17">
        <v>176</v>
      </c>
      <c r="M316" s="17">
        <v>153</v>
      </c>
      <c r="N316" s="16" t="s">
        <v>1258</v>
      </c>
    </row>
    <row r="317" ht="30.2" customHeight="true" spans="1:14">
      <c r="A317" s="16">
        <v>32</v>
      </c>
      <c r="B317" s="19" t="s">
        <v>1148</v>
      </c>
      <c r="C317" s="16" t="s">
        <v>1167</v>
      </c>
      <c r="D317" s="16" t="s">
        <v>1259</v>
      </c>
      <c r="E317" s="16" t="s">
        <v>1260</v>
      </c>
      <c r="F317" s="16" t="s">
        <v>1261</v>
      </c>
      <c r="G317" s="16">
        <v>0</v>
      </c>
      <c r="H317" s="29">
        <v>3.991</v>
      </c>
      <c r="I317" s="29">
        <v>3.991</v>
      </c>
      <c r="J317" s="16" t="s">
        <v>24</v>
      </c>
      <c r="K317" s="17">
        <v>379</v>
      </c>
      <c r="L317" s="17">
        <v>322</v>
      </c>
      <c r="M317" s="17">
        <v>259</v>
      </c>
      <c r="N317" s="16" t="s">
        <v>1262</v>
      </c>
    </row>
    <row r="318" ht="30.2" customHeight="true" spans="1:14">
      <c r="A318" s="16">
        <v>33</v>
      </c>
      <c r="B318" s="19" t="s">
        <v>1148</v>
      </c>
      <c r="C318" s="12" t="s">
        <v>1238</v>
      </c>
      <c r="D318" s="12" t="s">
        <v>1263</v>
      </c>
      <c r="E318" s="12" t="s">
        <v>1264</v>
      </c>
      <c r="F318" s="12" t="s">
        <v>1265</v>
      </c>
      <c r="G318" s="12">
        <v>0</v>
      </c>
      <c r="H318" s="26">
        <v>4.322</v>
      </c>
      <c r="I318" s="26">
        <v>4.322</v>
      </c>
      <c r="J318" s="12" t="s">
        <v>24</v>
      </c>
      <c r="K318" s="33">
        <v>280</v>
      </c>
      <c r="L318" s="17">
        <v>260</v>
      </c>
      <c r="M318" s="17">
        <v>260</v>
      </c>
      <c r="N318" s="16" t="s">
        <v>1266</v>
      </c>
    </row>
    <row r="319" ht="30.2" customHeight="true" spans="1:14">
      <c r="A319" s="16">
        <v>34</v>
      </c>
      <c r="B319" s="19" t="s">
        <v>1148</v>
      </c>
      <c r="C319" s="12" t="s">
        <v>1238</v>
      </c>
      <c r="D319" s="12" t="s">
        <v>1267</v>
      </c>
      <c r="E319" s="12" t="s">
        <v>283</v>
      </c>
      <c r="F319" s="12" t="s">
        <v>1268</v>
      </c>
      <c r="G319" s="12">
        <v>0.65</v>
      </c>
      <c r="H319" s="26">
        <v>1.95</v>
      </c>
      <c r="I319" s="26">
        <v>1.3</v>
      </c>
      <c r="J319" s="12" t="s">
        <v>24</v>
      </c>
      <c r="K319" s="33">
        <v>119</v>
      </c>
      <c r="L319" s="17">
        <v>82</v>
      </c>
      <c r="M319" s="17">
        <v>82</v>
      </c>
      <c r="N319" s="16" t="s">
        <v>1269</v>
      </c>
    </row>
    <row r="320" ht="30.2" customHeight="true" spans="1:14">
      <c r="A320" s="16">
        <v>35</v>
      </c>
      <c r="B320" s="19" t="s">
        <v>1148</v>
      </c>
      <c r="C320" s="16" t="s">
        <v>1208</v>
      </c>
      <c r="D320" s="16" t="s">
        <v>1270</v>
      </c>
      <c r="E320" s="16" t="s">
        <v>1271</v>
      </c>
      <c r="F320" s="16" t="s">
        <v>1272</v>
      </c>
      <c r="G320" s="16">
        <v>1.808</v>
      </c>
      <c r="H320" s="29">
        <v>3.394</v>
      </c>
      <c r="I320" s="29">
        <v>1.586</v>
      </c>
      <c r="J320" s="16" t="s">
        <v>24</v>
      </c>
      <c r="K320" s="17">
        <v>304</v>
      </c>
      <c r="L320" s="17">
        <v>243</v>
      </c>
      <c r="M320" s="17">
        <v>103</v>
      </c>
      <c r="N320" s="30" t="s">
        <v>1273</v>
      </c>
    </row>
    <row r="321" ht="30.2" customHeight="true" spans="1:14">
      <c r="A321" s="16">
        <v>36</v>
      </c>
      <c r="B321" s="19" t="s">
        <v>1148</v>
      </c>
      <c r="C321" s="16" t="s">
        <v>1208</v>
      </c>
      <c r="D321" s="16" t="s">
        <v>1274</v>
      </c>
      <c r="E321" s="16" t="s">
        <v>1275</v>
      </c>
      <c r="F321" s="16" t="s">
        <v>1276</v>
      </c>
      <c r="G321" s="16">
        <v>0</v>
      </c>
      <c r="H321" s="29">
        <v>2.197</v>
      </c>
      <c r="I321" s="29">
        <v>2.197</v>
      </c>
      <c r="J321" s="16" t="s">
        <v>24</v>
      </c>
      <c r="K321" s="17">
        <v>220</v>
      </c>
      <c r="L321" s="17">
        <v>211</v>
      </c>
      <c r="M321" s="17">
        <v>143</v>
      </c>
      <c r="N321" s="16" t="s">
        <v>1277</v>
      </c>
    </row>
    <row r="322" ht="30.2" customHeight="true" spans="1:14">
      <c r="A322" s="16">
        <v>37</v>
      </c>
      <c r="B322" s="19" t="s">
        <v>1148</v>
      </c>
      <c r="C322" s="16" t="s">
        <v>1208</v>
      </c>
      <c r="D322" s="16" t="s">
        <v>1278</v>
      </c>
      <c r="E322" s="16" t="s">
        <v>1279</v>
      </c>
      <c r="F322" s="16" t="s">
        <v>1280</v>
      </c>
      <c r="G322" s="16">
        <v>2.214</v>
      </c>
      <c r="H322" s="29">
        <v>3.906</v>
      </c>
      <c r="I322" s="29">
        <v>1.692</v>
      </c>
      <c r="J322" s="16" t="s">
        <v>24</v>
      </c>
      <c r="K322" s="17">
        <v>161</v>
      </c>
      <c r="L322" s="17">
        <v>136</v>
      </c>
      <c r="M322" s="17">
        <v>110</v>
      </c>
      <c r="N322" s="16" t="s">
        <v>1281</v>
      </c>
    </row>
    <row r="323" ht="30.2" customHeight="true" spans="1:14">
      <c r="A323" s="16">
        <v>38</v>
      </c>
      <c r="B323" s="19" t="s">
        <v>1148</v>
      </c>
      <c r="C323" s="16" t="s">
        <v>1208</v>
      </c>
      <c r="D323" s="16" t="s">
        <v>1282</v>
      </c>
      <c r="E323" s="16" t="s">
        <v>1283</v>
      </c>
      <c r="F323" s="16" t="s">
        <v>1284</v>
      </c>
      <c r="G323" s="16">
        <v>0</v>
      </c>
      <c r="H323" s="29">
        <v>2.11</v>
      </c>
      <c r="I323" s="29">
        <v>2.11</v>
      </c>
      <c r="J323" s="16" t="s">
        <v>24</v>
      </c>
      <c r="K323" s="17">
        <v>271</v>
      </c>
      <c r="L323" s="17">
        <v>225</v>
      </c>
      <c r="M323" s="17">
        <v>137</v>
      </c>
      <c r="N323" s="16" t="s">
        <v>1285</v>
      </c>
    </row>
    <row r="324" ht="30.2" customHeight="true" spans="1:14">
      <c r="A324" s="16">
        <v>39</v>
      </c>
      <c r="B324" s="19" t="s">
        <v>1148</v>
      </c>
      <c r="C324" s="16" t="s">
        <v>1208</v>
      </c>
      <c r="D324" s="16" t="s">
        <v>1286</v>
      </c>
      <c r="E324" s="16" t="s">
        <v>1287</v>
      </c>
      <c r="F324" s="16" t="s">
        <v>1288</v>
      </c>
      <c r="G324" s="16">
        <v>0</v>
      </c>
      <c r="H324" s="29">
        <v>0.932</v>
      </c>
      <c r="I324" s="29">
        <v>0.932</v>
      </c>
      <c r="J324" s="16" t="s">
        <v>24</v>
      </c>
      <c r="K324" s="17">
        <v>103</v>
      </c>
      <c r="L324" s="17">
        <v>89</v>
      </c>
      <c r="M324" s="17">
        <v>61</v>
      </c>
      <c r="N324" s="16" t="s">
        <v>1289</v>
      </c>
    </row>
    <row r="325" s="2" customFormat="true" ht="30.2" customHeight="true" spans="1:14">
      <c r="A325" s="16">
        <v>40</v>
      </c>
      <c r="B325" s="19" t="s">
        <v>1148</v>
      </c>
      <c r="C325" s="16" t="s">
        <v>1149</v>
      </c>
      <c r="D325" s="16" t="s">
        <v>1290</v>
      </c>
      <c r="E325" s="16" t="s">
        <v>1291</v>
      </c>
      <c r="F325" s="16" t="s">
        <v>1292</v>
      </c>
      <c r="G325" s="16">
        <v>0</v>
      </c>
      <c r="H325" s="29">
        <v>2.017</v>
      </c>
      <c r="I325" s="29">
        <v>2.017</v>
      </c>
      <c r="J325" s="16" t="s">
        <v>24</v>
      </c>
      <c r="K325" s="17">
        <v>202</v>
      </c>
      <c r="L325" s="17">
        <v>140</v>
      </c>
      <c r="M325" s="17">
        <v>131</v>
      </c>
      <c r="N325" s="16" t="s">
        <v>1293</v>
      </c>
    </row>
    <row r="326" s="2" customFormat="true" ht="30.2" customHeight="true" spans="1:14">
      <c r="A326" s="16">
        <v>41</v>
      </c>
      <c r="B326" s="19" t="s">
        <v>1148</v>
      </c>
      <c r="C326" s="16" t="s">
        <v>1149</v>
      </c>
      <c r="D326" s="16" t="s">
        <v>1294</v>
      </c>
      <c r="E326" s="16" t="s">
        <v>1295</v>
      </c>
      <c r="F326" s="16" t="s">
        <v>1296</v>
      </c>
      <c r="G326" s="16">
        <v>0</v>
      </c>
      <c r="H326" s="29">
        <v>2.481</v>
      </c>
      <c r="I326" s="29">
        <v>2.481</v>
      </c>
      <c r="J326" s="16" t="s">
        <v>24</v>
      </c>
      <c r="K326" s="17">
        <v>458</v>
      </c>
      <c r="L326" s="17">
        <v>398</v>
      </c>
      <c r="M326" s="17">
        <v>161</v>
      </c>
      <c r="N326" s="16" t="s">
        <v>1297</v>
      </c>
    </row>
    <row r="327" s="2" customFormat="true" ht="30.2" customHeight="true" spans="1:14">
      <c r="A327" s="16">
        <v>42</v>
      </c>
      <c r="B327" s="19" t="s">
        <v>1148</v>
      </c>
      <c r="C327" s="16" t="s">
        <v>1149</v>
      </c>
      <c r="D327" s="16" t="s">
        <v>1298</v>
      </c>
      <c r="E327" s="16" t="s">
        <v>1299</v>
      </c>
      <c r="F327" s="16" t="s">
        <v>1300</v>
      </c>
      <c r="G327" s="16">
        <v>0</v>
      </c>
      <c r="H327" s="29">
        <v>4.454</v>
      </c>
      <c r="I327" s="29">
        <v>4.454</v>
      </c>
      <c r="J327" s="16" t="s">
        <v>24</v>
      </c>
      <c r="K327" s="17">
        <v>422</v>
      </c>
      <c r="L327" s="17">
        <v>307</v>
      </c>
      <c r="M327" s="17">
        <v>121</v>
      </c>
      <c r="N327" s="16" t="s">
        <v>1301</v>
      </c>
    </row>
    <row r="328" s="1" customFormat="true" ht="30.2" customHeight="true" spans="1:14">
      <c r="A328" s="21" t="s">
        <v>1302</v>
      </c>
      <c r="B328" s="71" t="s">
        <v>1303</v>
      </c>
      <c r="C328" s="21" t="s">
        <v>19</v>
      </c>
      <c r="D328" s="21"/>
      <c r="E328" s="21"/>
      <c r="F328" s="21"/>
      <c r="G328" s="21"/>
      <c r="H328" s="32"/>
      <c r="I328" s="32">
        <v>99.808</v>
      </c>
      <c r="J328" s="21"/>
      <c r="K328" s="23">
        <v>12241</v>
      </c>
      <c r="L328" s="23">
        <v>8869</v>
      </c>
      <c r="M328" s="23">
        <v>7334</v>
      </c>
      <c r="N328" s="21"/>
    </row>
    <row r="329" ht="30.2" customHeight="true" spans="1:14">
      <c r="A329" s="16">
        <v>1</v>
      </c>
      <c r="B329" s="16" t="s">
        <v>1303</v>
      </c>
      <c r="C329" s="16" t="s">
        <v>1304</v>
      </c>
      <c r="D329" s="16" t="s">
        <v>1305</v>
      </c>
      <c r="E329" s="16" t="s">
        <v>1306</v>
      </c>
      <c r="F329" s="16" t="s">
        <v>1307</v>
      </c>
      <c r="G329" s="16">
        <v>0</v>
      </c>
      <c r="H329" s="29">
        <v>6.73</v>
      </c>
      <c r="I329" s="29">
        <v>6.73</v>
      </c>
      <c r="J329" s="16" t="s">
        <v>24</v>
      </c>
      <c r="K329" s="17">
        <v>263</v>
      </c>
      <c r="L329" s="17">
        <v>236</v>
      </c>
      <c r="M329" s="17">
        <v>236</v>
      </c>
      <c r="N329" s="30" t="s">
        <v>1308</v>
      </c>
    </row>
    <row r="330" ht="30.2" customHeight="true" spans="1:14">
      <c r="A330" s="16">
        <v>2</v>
      </c>
      <c r="B330" s="16" t="s">
        <v>1303</v>
      </c>
      <c r="C330" s="16" t="s">
        <v>1304</v>
      </c>
      <c r="D330" s="16" t="s">
        <v>1309</v>
      </c>
      <c r="E330" s="16" t="s">
        <v>1310</v>
      </c>
      <c r="F330" s="16" t="s">
        <v>1311</v>
      </c>
      <c r="G330" s="16">
        <v>0.6</v>
      </c>
      <c r="H330" s="29">
        <v>3.2</v>
      </c>
      <c r="I330" s="29">
        <v>2.6</v>
      </c>
      <c r="J330" s="16" t="s">
        <v>24</v>
      </c>
      <c r="K330" s="17">
        <v>208</v>
      </c>
      <c r="L330" s="17">
        <v>187</v>
      </c>
      <c r="M330" s="17">
        <v>169</v>
      </c>
      <c r="N330" s="30" t="s">
        <v>1312</v>
      </c>
    </row>
    <row r="331" ht="30.2" customHeight="true" spans="1:14">
      <c r="A331" s="16">
        <v>3</v>
      </c>
      <c r="B331" s="16" t="s">
        <v>1303</v>
      </c>
      <c r="C331" s="16" t="s">
        <v>1304</v>
      </c>
      <c r="D331" s="16" t="s">
        <v>1313</v>
      </c>
      <c r="E331" s="16" t="s">
        <v>1314</v>
      </c>
      <c r="F331" s="16" t="s">
        <v>1315</v>
      </c>
      <c r="G331" s="16">
        <v>0</v>
      </c>
      <c r="H331" s="29">
        <v>1.2</v>
      </c>
      <c r="I331" s="29">
        <v>1.2</v>
      </c>
      <c r="J331" s="16" t="s">
        <v>24</v>
      </c>
      <c r="K331" s="17">
        <v>110</v>
      </c>
      <c r="L331" s="17">
        <v>95</v>
      </c>
      <c r="M331" s="17">
        <v>78</v>
      </c>
      <c r="N331" s="30" t="s">
        <v>1316</v>
      </c>
    </row>
    <row r="332" ht="30.2" customHeight="true" spans="1:14">
      <c r="A332" s="16">
        <v>4</v>
      </c>
      <c r="B332" s="16" t="s">
        <v>1303</v>
      </c>
      <c r="C332" s="16" t="s">
        <v>1304</v>
      </c>
      <c r="D332" s="16" t="s">
        <v>1317</v>
      </c>
      <c r="E332" s="16" t="s">
        <v>1318</v>
      </c>
      <c r="F332" s="16" t="s">
        <v>1319</v>
      </c>
      <c r="G332" s="16">
        <v>0</v>
      </c>
      <c r="H332" s="29">
        <v>4.1</v>
      </c>
      <c r="I332" s="29">
        <v>4.1</v>
      </c>
      <c r="J332" s="16" t="s">
        <v>24</v>
      </c>
      <c r="K332" s="17">
        <v>328</v>
      </c>
      <c r="L332" s="17">
        <v>295</v>
      </c>
      <c r="M332" s="17">
        <v>267</v>
      </c>
      <c r="N332" s="30" t="s">
        <v>1320</v>
      </c>
    </row>
    <row r="333" ht="30.2" customHeight="true" spans="1:14">
      <c r="A333" s="16">
        <v>5</v>
      </c>
      <c r="B333" s="16" t="s">
        <v>1303</v>
      </c>
      <c r="C333" s="16" t="s">
        <v>1304</v>
      </c>
      <c r="D333" s="16" t="s">
        <v>1321</v>
      </c>
      <c r="E333" s="16" t="s">
        <v>1322</v>
      </c>
      <c r="F333" s="16" t="s">
        <v>1323</v>
      </c>
      <c r="G333" s="16">
        <v>0</v>
      </c>
      <c r="H333" s="29">
        <v>1.8</v>
      </c>
      <c r="I333" s="29">
        <v>1.8</v>
      </c>
      <c r="J333" s="16" t="s">
        <v>24</v>
      </c>
      <c r="K333" s="17">
        <v>144</v>
      </c>
      <c r="L333" s="17">
        <v>130</v>
      </c>
      <c r="M333" s="17">
        <v>117</v>
      </c>
      <c r="N333" s="30" t="s">
        <v>1324</v>
      </c>
    </row>
    <row r="334" ht="30.2" customHeight="true" spans="1:14">
      <c r="A334" s="16">
        <v>6</v>
      </c>
      <c r="B334" s="16" t="s">
        <v>1303</v>
      </c>
      <c r="C334" s="16" t="s">
        <v>1304</v>
      </c>
      <c r="D334" s="16" t="s">
        <v>1325</v>
      </c>
      <c r="E334" s="16" t="s">
        <v>1326</v>
      </c>
      <c r="F334" s="16" t="s">
        <v>1327</v>
      </c>
      <c r="G334" s="16">
        <v>1.56</v>
      </c>
      <c r="H334" s="29">
        <v>5.28</v>
      </c>
      <c r="I334" s="29">
        <v>3.72</v>
      </c>
      <c r="J334" s="16" t="s">
        <v>24</v>
      </c>
      <c r="K334" s="17">
        <v>298</v>
      </c>
      <c r="L334" s="17">
        <v>295</v>
      </c>
      <c r="M334" s="17">
        <v>242</v>
      </c>
      <c r="N334" s="30" t="s">
        <v>1328</v>
      </c>
    </row>
    <row r="335" ht="47.65" customHeight="true" spans="1:14">
      <c r="A335" s="16">
        <v>7</v>
      </c>
      <c r="B335" s="16" t="s">
        <v>1303</v>
      </c>
      <c r="C335" s="16" t="s">
        <v>1329</v>
      </c>
      <c r="D335" s="16" t="s">
        <v>1330</v>
      </c>
      <c r="E335" s="16" t="s">
        <v>1331</v>
      </c>
      <c r="F335" s="16" t="s">
        <v>1332</v>
      </c>
      <c r="G335" s="16">
        <v>0</v>
      </c>
      <c r="H335" s="29">
        <v>2.747</v>
      </c>
      <c r="I335" s="29">
        <v>2.747</v>
      </c>
      <c r="J335" s="16" t="s">
        <v>24</v>
      </c>
      <c r="K335" s="17">
        <v>220</v>
      </c>
      <c r="L335" s="17">
        <v>192</v>
      </c>
      <c r="M335" s="17">
        <v>179</v>
      </c>
      <c r="N335" s="30" t="s">
        <v>1333</v>
      </c>
    </row>
    <row r="336" ht="47.65" customHeight="true" spans="1:14">
      <c r="A336" s="16">
        <v>8</v>
      </c>
      <c r="B336" s="16" t="s">
        <v>1303</v>
      </c>
      <c r="C336" s="16" t="s">
        <v>1329</v>
      </c>
      <c r="D336" s="16" t="s">
        <v>1334</v>
      </c>
      <c r="E336" s="16" t="s">
        <v>1335</v>
      </c>
      <c r="F336" s="16" t="s">
        <v>1336</v>
      </c>
      <c r="G336" s="16">
        <v>2.8</v>
      </c>
      <c r="H336" s="29">
        <v>5.463</v>
      </c>
      <c r="I336" s="29">
        <v>2.663</v>
      </c>
      <c r="J336" s="16" t="s">
        <v>24</v>
      </c>
      <c r="K336" s="17">
        <v>439</v>
      </c>
      <c r="L336" s="17">
        <v>186</v>
      </c>
      <c r="M336" s="17">
        <v>173</v>
      </c>
      <c r="N336" s="30" t="s">
        <v>1337</v>
      </c>
    </row>
    <row r="337" ht="47.65" customHeight="true" spans="1:14">
      <c r="A337" s="16">
        <v>9</v>
      </c>
      <c r="B337" s="16" t="s">
        <v>1303</v>
      </c>
      <c r="C337" s="16" t="s">
        <v>1329</v>
      </c>
      <c r="D337" s="16" t="s">
        <v>1338</v>
      </c>
      <c r="E337" s="16" t="s">
        <v>1339</v>
      </c>
      <c r="F337" s="16" t="s">
        <v>1340</v>
      </c>
      <c r="G337" s="16">
        <v>1.338</v>
      </c>
      <c r="H337" s="29">
        <v>2.079</v>
      </c>
      <c r="I337" s="29">
        <v>0.741</v>
      </c>
      <c r="J337" s="16" t="s">
        <v>111</v>
      </c>
      <c r="K337" s="17">
        <v>135</v>
      </c>
      <c r="L337" s="17">
        <v>126</v>
      </c>
      <c r="M337" s="17">
        <v>107</v>
      </c>
      <c r="N337" s="30" t="s">
        <v>1341</v>
      </c>
    </row>
    <row r="338" ht="30.2" customHeight="true" spans="1:14">
      <c r="A338" s="16">
        <v>10</v>
      </c>
      <c r="B338" s="16" t="s">
        <v>1303</v>
      </c>
      <c r="C338" s="16" t="s">
        <v>1342</v>
      </c>
      <c r="D338" s="16" t="s">
        <v>1343</v>
      </c>
      <c r="E338" s="16" t="s">
        <v>1344</v>
      </c>
      <c r="F338" s="16" t="s">
        <v>1345</v>
      </c>
      <c r="G338" s="16" t="s">
        <v>151</v>
      </c>
      <c r="H338" s="29">
        <v>6.426</v>
      </c>
      <c r="I338" s="29">
        <v>6.426</v>
      </c>
      <c r="J338" s="16" t="s">
        <v>24</v>
      </c>
      <c r="K338" s="17">
        <v>1060</v>
      </c>
      <c r="L338" s="17">
        <v>450</v>
      </c>
      <c r="M338" s="17">
        <v>418</v>
      </c>
      <c r="N338" s="30" t="s">
        <v>1346</v>
      </c>
    </row>
    <row r="339" ht="30.2" customHeight="true" spans="1:14">
      <c r="A339" s="16">
        <v>11</v>
      </c>
      <c r="B339" s="16" t="s">
        <v>1303</v>
      </c>
      <c r="C339" s="16" t="s">
        <v>1342</v>
      </c>
      <c r="D339" s="16" t="s">
        <v>1347</v>
      </c>
      <c r="E339" s="16" t="s">
        <v>1348</v>
      </c>
      <c r="F339" s="16" t="s">
        <v>1349</v>
      </c>
      <c r="G339" s="16" t="s">
        <v>151</v>
      </c>
      <c r="H339" s="29">
        <v>3.795</v>
      </c>
      <c r="I339" s="29">
        <v>3.795</v>
      </c>
      <c r="J339" s="16" t="s">
        <v>24</v>
      </c>
      <c r="K339" s="17">
        <v>626</v>
      </c>
      <c r="L339" s="17">
        <v>266</v>
      </c>
      <c r="M339" s="17">
        <v>247</v>
      </c>
      <c r="N339" s="30" t="s">
        <v>1346</v>
      </c>
    </row>
    <row r="340" ht="30.2" customHeight="true" spans="1:14">
      <c r="A340" s="16">
        <v>12</v>
      </c>
      <c r="B340" s="16" t="s">
        <v>1303</v>
      </c>
      <c r="C340" s="16" t="s">
        <v>1342</v>
      </c>
      <c r="D340" s="16" t="s">
        <v>1350</v>
      </c>
      <c r="E340" s="16" t="s">
        <v>1351</v>
      </c>
      <c r="F340" s="16" t="s">
        <v>1352</v>
      </c>
      <c r="G340" s="16">
        <v>1.088</v>
      </c>
      <c r="H340" s="29">
        <v>6.088</v>
      </c>
      <c r="I340" s="29">
        <v>5</v>
      </c>
      <c r="J340" s="16" t="s">
        <v>24</v>
      </c>
      <c r="K340" s="17">
        <v>825</v>
      </c>
      <c r="L340" s="17">
        <v>350</v>
      </c>
      <c r="M340" s="17">
        <v>325</v>
      </c>
      <c r="N340" s="30" t="s">
        <v>1346</v>
      </c>
    </row>
    <row r="341" ht="30.2" customHeight="true" spans="1:14">
      <c r="A341" s="16">
        <v>13</v>
      </c>
      <c r="B341" s="16" t="s">
        <v>1303</v>
      </c>
      <c r="C341" s="16" t="s">
        <v>1342</v>
      </c>
      <c r="D341" s="16" t="s">
        <v>1353</v>
      </c>
      <c r="E341" s="16" t="s">
        <v>1354</v>
      </c>
      <c r="F341" s="16" t="s">
        <v>1355</v>
      </c>
      <c r="G341" s="16" t="s">
        <v>151</v>
      </c>
      <c r="H341" s="29">
        <v>3</v>
      </c>
      <c r="I341" s="29">
        <v>3</v>
      </c>
      <c r="J341" s="16" t="s">
        <v>24</v>
      </c>
      <c r="K341" s="17">
        <v>495</v>
      </c>
      <c r="L341" s="17">
        <v>210</v>
      </c>
      <c r="M341" s="17">
        <v>195</v>
      </c>
      <c r="N341" s="30" t="s">
        <v>1346</v>
      </c>
    </row>
    <row r="342" ht="30.2" customHeight="true" spans="1:14">
      <c r="A342" s="16">
        <v>14</v>
      </c>
      <c r="B342" s="16" t="s">
        <v>1303</v>
      </c>
      <c r="C342" s="16" t="s">
        <v>1356</v>
      </c>
      <c r="D342" s="16" t="s">
        <v>1357</v>
      </c>
      <c r="E342" s="16" t="s">
        <v>1358</v>
      </c>
      <c r="F342" s="16" t="s">
        <v>1359</v>
      </c>
      <c r="G342" s="16">
        <v>0</v>
      </c>
      <c r="H342" s="29">
        <v>7.427</v>
      </c>
      <c r="I342" s="29">
        <f>H342-G342</f>
        <v>7.427</v>
      </c>
      <c r="J342" s="16" t="s">
        <v>24</v>
      </c>
      <c r="K342" s="17">
        <v>932</v>
      </c>
      <c r="L342" s="17">
        <v>758</v>
      </c>
      <c r="M342" s="17">
        <v>483</v>
      </c>
      <c r="N342" s="30" t="s">
        <v>1360</v>
      </c>
    </row>
    <row r="343" ht="30.2" customHeight="true" spans="1:14">
      <c r="A343" s="16">
        <v>15</v>
      </c>
      <c r="B343" s="16" t="s">
        <v>1303</v>
      </c>
      <c r="C343" s="16" t="s">
        <v>1356</v>
      </c>
      <c r="D343" s="16" t="s">
        <v>1361</v>
      </c>
      <c r="E343" s="16" t="s">
        <v>1362</v>
      </c>
      <c r="F343" s="16" t="s">
        <v>1363</v>
      </c>
      <c r="G343" s="16">
        <v>0</v>
      </c>
      <c r="H343" s="29">
        <v>2.1</v>
      </c>
      <c r="I343" s="29">
        <v>2.1</v>
      </c>
      <c r="J343" s="16" t="s">
        <v>24</v>
      </c>
      <c r="K343" s="17">
        <v>260</v>
      </c>
      <c r="L343" s="17">
        <v>220</v>
      </c>
      <c r="M343" s="17">
        <v>137</v>
      </c>
      <c r="N343" s="30" t="s">
        <v>1360</v>
      </c>
    </row>
    <row r="344" ht="30.2" customHeight="true" spans="1:14">
      <c r="A344" s="16">
        <v>16</v>
      </c>
      <c r="B344" s="16" t="s">
        <v>1303</v>
      </c>
      <c r="C344" s="16" t="s">
        <v>1356</v>
      </c>
      <c r="D344" s="16" t="s">
        <v>1364</v>
      </c>
      <c r="E344" s="16" t="s">
        <v>1365</v>
      </c>
      <c r="F344" s="16" t="s">
        <v>1366</v>
      </c>
      <c r="G344" s="16">
        <v>0</v>
      </c>
      <c r="H344" s="29">
        <v>2.3</v>
      </c>
      <c r="I344" s="29">
        <v>2.3</v>
      </c>
      <c r="J344" s="16" t="s">
        <v>24</v>
      </c>
      <c r="K344" s="17">
        <v>283</v>
      </c>
      <c r="L344" s="17">
        <v>240</v>
      </c>
      <c r="M344" s="17">
        <v>150</v>
      </c>
      <c r="N344" s="30" t="s">
        <v>1360</v>
      </c>
    </row>
    <row r="345" ht="30.2" customHeight="true" spans="1:14">
      <c r="A345" s="16">
        <v>17</v>
      </c>
      <c r="B345" s="16" t="s">
        <v>1303</v>
      </c>
      <c r="C345" s="16" t="s">
        <v>1356</v>
      </c>
      <c r="D345" s="16" t="s">
        <v>1367</v>
      </c>
      <c r="E345" s="16" t="s">
        <v>1368</v>
      </c>
      <c r="F345" s="16" t="s">
        <v>1369</v>
      </c>
      <c r="G345" s="16" t="s">
        <v>1370</v>
      </c>
      <c r="H345" s="29">
        <v>2.3</v>
      </c>
      <c r="I345" s="29">
        <v>2.3</v>
      </c>
      <c r="J345" s="16" t="s">
        <v>24</v>
      </c>
      <c r="K345" s="17">
        <v>356</v>
      </c>
      <c r="L345" s="17">
        <v>295</v>
      </c>
      <c r="M345" s="17">
        <v>150</v>
      </c>
      <c r="N345" s="30" t="s">
        <v>1360</v>
      </c>
    </row>
    <row r="346" ht="30.2" customHeight="true" spans="1:14">
      <c r="A346" s="16">
        <v>18</v>
      </c>
      <c r="B346" s="16" t="s">
        <v>1303</v>
      </c>
      <c r="C346" s="16" t="s">
        <v>1371</v>
      </c>
      <c r="D346" s="16" t="s">
        <v>1372</v>
      </c>
      <c r="E346" s="16" t="s">
        <v>1373</v>
      </c>
      <c r="F346" s="16" t="s">
        <v>1374</v>
      </c>
      <c r="G346" s="16">
        <v>0.763</v>
      </c>
      <c r="H346" s="29">
        <v>1.576</v>
      </c>
      <c r="I346" s="29">
        <v>0.813</v>
      </c>
      <c r="J346" s="16" t="s">
        <v>24</v>
      </c>
      <c r="K346" s="17">
        <v>81</v>
      </c>
      <c r="L346" s="17">
        <v>57</v>
      </c>
      <c r="M346" s="17">
        <v>53</v>
      </c>
      <c r="N346" s="30" t="s">
        <v>1375</v>
      </c>
    </row>
    <row r="347" ht="30.2" customHeight="true" spans="1:14">
      <c r="A347" s="16">
        <v>19</v>
      </c>
      <c r="B347" s="16" t="s">
        <v>1303</v>
      </c>
      <c r="C347" s="16" t="s">
        <v>1371</v>
      </c>
      <c r="D347" s="16" t="s">
        <v>1376</v>
      </c>
      <c r="E347" s="16" t="s">
        <v>1377</v>
      </c>
      <c r="F347" s="16" t="s">
        <v>1378</v>
      </c>
      <c r="G347" s="16">
        <v>0</v>
      </c>
      <c r="H347" s="29">
        <v>3.094</v>
      </c>
      <c r="I347" s="29">
        <f>H347-G347</f>
        <v>3.094</v>
      </c>
      <c r="J347" s="16" t="s">
        <v>24</v>
      </c>
      <c r="K347" s="17">
        <v>309</v>
      </c>
      <c r="L347" s="17">
        <v>217</v>
      </c>
      <c r="M347" s="17">
        <v>201</v>
      </c>
      <c r="N347" s="30" t="s">
        <v>1375</v>
      </c>
    </row>
    <row r="348" ht="30.2" customHeight="true" spans="1:14">
      <c r="A348" s="16">
        <v>20</v>
      </c>
      <c r="B348" s="16" t="s">
        <v>1303</v>
      </c>
      <c r="C348" s="16" t="s">
        <v>1371</v>
      </c>
      <c r="D348" s="16" t="s">
        <v>1379</v>
      </c>
      <c r="E348" s="16" t="s">
        <v>1380</v>
      </c>
      <c r="F348" s="16" t="s">
        <v>1381</v>
      </c>
      <c r="G348" s="16">
        <v>0</v>
      </c>
      <c r="H348" s="29">
        <v>1.374</v>
      </c>
      <c r="I348" s="29">
        <v>1.374</v>
      </c>
      <c r="J348" s="16" t="s">
        <v>24</v>
      </c>
      <c r="K348" s="17">
        <v>137</v>
      </c>
      <c r="L348" s="17">
        <v>96</v>
      </c>
      <c r="M348" s="17">
        <v>89</v>
      </c>
      <c r="N348" s="30" t="s">
        <v>1375</v>
      </c>
    </row>
    <row r="349" ht="30.2" customHeight="true" spans="1:14">
      <c r="A349" s="16">
        <v>21</v>
      </c>
      <c r="B349" s="16" t="s">
        <v>1303</v>
      </c>
      <c r="C349" s="16" t="s">
        <v>1371</v>
      </c>
      <c r="D349" s="16" t="s">
        <v>1382</v>
      </c>
      <c r="E349" s="16" t="s">
        <v>1383</v>
      </c>
      <c r="F349" s="16" t="s">
        <v>1384</v>
      </c>
      <c r="G349" s="16">
        <v>0</v>
      </c>
      <c r="H349" s="29">
        <v>11.206</v>
      </c>
      <c r="I349" s="29">
        <v>11.206</v>
      </c>
      <c r="J349" s="16" t="s">
        <v>24</v>
      </c>
      <c r="K349" s="17">
        <v>1121</v>
      </c>
      <c r="L349" s="17">
        <v>923</v>
      </c>
      <c r="M349" s="17">
        <v>728</v>
      </c>
      <c r="N349" s="30" t="s">
        <v>1375</v>
      </c>
    </row>
    <row r="350" ht="30.2" customHeight="true" spans="1:14">
      <c r="A350" s="16">
        <v>22</v>
      </c>
      <c r="B350" s="16" t="s">
        <v>1303</v>
      </c>
      <c r="C350" s="16" t="s">
        <v>1371</v>
      </c>
      <c r="D350" s="16" t="s">
        <v>1385</v>
      </c>
      <c r="E350" s="16" t="s">
        <v>1386</v>
      </c>
      <c r="F350" s="16" t="s">
        <v>1387</v>
      </c>
      <c r="G350" s="16">
        <v>0</v>
      </c>
      <c r="H350" s="29">
        <v>6.174</v>
      </c>
      <c r="I350" s="29">
        <v>6.174</v>
      </c>
      <c r="J350" s="16" t="s">
        <v>24</v>
      </c>
      <c r="K350" s="17">
        <v>617</v>
      </c>
      <c r="L350" s="17">
        <v>491</v>
      </c>
      <c r="M350" s="17">
        <v>401</v>
      </c>
      <c r="N350" s="30" t="s">
        <v>1375</v>
      </c>
    </row>
    <row r="351" ht="30.2" customHeight="true" spans="1:14">
      <c r="A351" s="16">
        <v>23</v>
      </c>
      <c r="B351" s="16" t="s">
        <v>1303</v>
      </c>
      <c r="C351" s="16" t="s">
        <v>1342</v>
      </c>
      <c r="D351" s="16" t="s">
        <v>1388</v>
      </c>
      <c r="E351" s="20" t="s">
        <v>1389</v>
      </c>
      <c r="F351" s="20" t="s">
        <v>1390</v>
      </c>
      <c r="G351" s="24">
        <v>0</v>
      </c>
      <c r="H351" s="29">
        <v>2</v>
      </c>
      <c r="I351" s="29">
        <v>2</v>
      </c>
      <c r="J351" s="16" t="s">
        <v>24</v>
      </c>
      <c r="K351" s="17">
        <v>173</v>
      </c>
      <c r="L351" s="17">
        <v>143</v>
      </c>
      <c r="M351" s="17">
        <v>130</v>
      </c>
      <c r="N351" s="16" t="s">
        <v>1391</v>
      </c>
    </row>
    <row r="352" ht="30.2" customHeight="true" spans="1:14">
      <c r="A352" s="16">
        <v>24</v>
      </c>
      <c r="B352" s="16" t="s">
        <v>1303</v>
      </c>
      <c r="C352" s="16" t="s">
        <v>1342</v>
      </c>
      <c r="D352" s="16" t="s">
        <v>1392</v>
      </c>
      <c r="E352" s="20" t="s">
        <v>1393</v>
      </c>
      <c r="F352" s="20" t="s">
        <v>1394</v>
      </c>
      <c r="G352" s="24">
        <v>0</v>
      </c>
      <c r="H352" s="29">
        <v>4.179</v>
      </c>
      <c r="I352" s="29">
        <v>4.179</v>
      </c>
      <c r="J352" s="16" t="s">
        <v>24</v>
      </c>
      <c r="K352" s="17">
        <v>361</v>
      </c>
      <c r="L352" s="17">
        <v>300</v>
      </c>
      <c r="M352" s="17">
        <v>272</v>
      </c>
      <c r="N352" s="16" t="s">
        <v>1395</v>
      </c>
    </row>
    <row r="353" ht="30.2" customHeight="true" spans="1:14">
      <c r="A353" s="16">
        <v>25</v>
      </c>
      <c r="B353" s="16" t="s">
        <v>1303</v>
      </c>
      <c r="C353" s="16" t="s">
        <v>1342</v>
      </c>
      <c r="D353" s="16" t="s">
        <v>1396</v>
      </c>
      <c r="E353" s="16" t="s">
        <v>1397</v>
      </c>
      <c r="F353" s="16" t="s">
        <v>1398</v>
      </c>
      <c r="G353" s="24">
        <v>15.892</v>
      </c>
      <c r="H353" s="29">
        <v>23.711</v>
      </c>
      <c r="I353" s="29">
        <v>7.819</v>
      </c>
      <c r="J353" s="16" t="s">
        <v>111</v>
      </c>
      <c r="K353" s="17">
        <v>1560</v>
      </c>
      <c r="L353" s="17">
        <v>1295</v>
      </c>
      <c r="M353" s="17">
        <v>1134</v>
      </c>
      <c r="N353" s="16" t="s">
        <v>1399</v>
      </c>
    </row>
    <row r="354" s="2" customFormat="true" ht="30.2" customHeight="true" spans="1:14">
      <c r="A354" s="16">
        <v>26</v>
      </c>
      <c r="B354" s="16" t="s">
        <v>1303</v>
      </c>
      <c r="C354" s="16" t="s">
        <v>1371</v>
      </c>
      <c r="D354" s="16" t="s">
        <v>1400</v>
      </c>
      <c r="E354" s="16" t="s">
        <v>1401</v>
      </c>
      <c r="F354" s="16" t="s">
        <v>1402</v>
      </c>
      <c r="G354" s="16">
        <v>19.726</v>
      </c>
      <c r="H354" s="29">
        <v>24.226</v>
      </c>
      <c r="I354" s="29">
        <v>4.5</v>
      </c>
      <c r="J354" s="16" t="s">
        <v>111</v>
      </c>
      <c r="K354" s="35">
        <v>900</v>
      </c>
      <c r="L354" s="35">
        <v>816</v>
      </c>
      <c r="M354" s="17">
        <v>653</v>
      </c>
      <c r="N354" s="30" t="s">
        <v>1375</v>
      </c>
    </row>
    <row r="355" s="1" customFormat="true" ht="30.2" customHeight="true" spans="1:14">
      <c r="A355" s="21" t="s">
        <v>1403</v>
      </c>
      <c r="B355" s="21" t="s">
        <v>1404</v>
      </c>
      <c r="C355" s="21" t="s">
        <v>19</v>
      </c>
      <c r="D355" s="21"/>
      <c r="E355" s="21"/>
      <c r="F355" s="21"/>
      <c r="G355" s="70"/>
      <c r="H355" s="32"/>
      <c r="I355" s="32">
        <v>9.901</v>
      </c>
      <c r="J355" s="21"/>
      <c r="K355" s="23">
        <v>2151</v>
      </c>
      <c r="L355" s="23">
        <v>1813</v>
      </c>
      <c r="M355" s="23">
        <v>817</v>
      </c>
      <c r="N355" s="21"/>
    </row>
    <row r="356" s="3" customFormat="true" ht="43.5" customHeight="true" spans="1:14">
      <c r="A356" s="12">
        <v>1</v>
      </c>
      <c r="B356" s="12" t="s">
        <v>1404</v>
      </c>
      <c r="C356" s="12" t="s">
        <v>1405</v>
      </c>
      <c r="D356" s="16" t="s">
        <v>1406</v>
      </c>
      <c r="E356" s="16" t="s">
        <v>1407</v>
      </c>
      <c r="F356" s="16" t="s">
        <v>1408</v>
      </c>
      <c r="G356" s="16">
        <v>9.716</v>
      </c>
      <c r="H356" s="29">
        <v>12.71</v>
      </c>
      <c r="I356" s="29">
        <v>2.994</v>
      </c>
      <c r="J356" s="12" t="s">
        <v>24</v>
      </c>
      <c r="K356" s="17">
        <v>433</v>
      </c>
      <c r="L356" s="17">
        <v>371</v>
      </c>
      <c r="M356" s="17">
        <v>247</v>
      </c>
      <c r="N356" s="16" t="s">
        <v>1409</v>
      </c>
    </row>
    <row r="357" ht="43.5" customHeight="true" spans="1:14">
      <c r="A357" s="12">
        <v>2</v>
      </c>
      <c r="B357" s="12" t="s">
        <v>1404</v>
      </c>
      <c r="C357" s="12" t="s">
        <v>1405</v>
      </c>
      <c r="D357" s="16" t="s">
        <v>1410</v>
      </c>
      <c r="E357" s="16" t="s">
        <v>1411</v>
      </c>
      <c r="F357" s="16" t="s">
        <v>1412</v>
      </c>
      <c r="G357" s="16">
        <v>0</v>
      </c>
      <c r="H357" s="29">
        <v>0.75</v>
      </c>
      <c r="I357" s="29">
        <v>0.75</v>
      </c>
      <c r="J357" s="12" t="s">
        <v>24</v>
      </c>
      <c r="K357" s="17">
        <v>183</v>
      </c>
      <c r="L357" s="17">
        <v>155</v>
      </c>
      <c r="M357" s="17">
        <v>62</v>
      </c>
      <c r="N357" s="16" t="s">
        <v>1413</v>
      </c>
    </row>
    <row r="358" ht="43.5" customHeight="true" spans="1:14">
      <c r="A358" s="12">
        <v>3</v>
      </c>
      <c r="B358" s="12" t="s">
        <v>1404</v>
      </c>
      <c r="C358" s="12" t="s">
        <v>1405</v>
      </c>
      <c r="D358" s="16" t="s">
        <v>1414</v>
      </c>
      <c r="E358" s="16" t="s">
        <v>1415</v>
      </c>
      <c r="F358" s="16" t="s">
        <v>1416</v>
      </c>
      <c r="G358" s="16">
        <v>0</v>
      </c>
      <c r="H358" s="29">
        <v>6.157</v>
      </c>
      <c r="I358" s="29">
        <v>6.157</v>
      </c>
      <c r="J358" s="12" t="s">
        <v>24</v>
      </c>
      <c r="K358" s="17">
        <v>1535</v>
      </c>
      <c r="L358" s="17">
        <v>1287</v>
      </c>
      <c r="M358" s="17">
        <v>508</v>
      </c>
      <c r="N358" s="16" t="s">
        <v>1417</v>
      </c>
    </row>
    <row r="359" s="1" customFormat="true" ht="43.5" customHeight="true" spans="1:14">
      <c r="A359" s="21" t="s">
        <v>1418</v>
      </c>
      <c r="B359" s="15" t="s">
        <v>1419</v>
      </c>
      <c r="C359" s="15" t="s">
        <v>19</v>
      </c>
      <c r="D359" s="21"/>
      <c r="E359" s="21"/>
      <c r="F359" s="21"/>
      <c r="G359" s="21"/>
      <c r="H359" s="32"/>
      <c r="I359" s="32">
        <v>12.797</v>
      </c>
      <c r="J359" s="15"/>
      <c r="K359" s="23">
        <v>1717</v>
      </c>
      <c r="L359" s="23">
        <v>1440</v>
      </c>
      <c r="M359" s="23">
        <v>939</v>
      </c>
      <c r="N359" s="21"/>
    </row>
    <row r="360" ht="30.2" customHeight="true" spans="1:14">
      <c r="A360" s="16">
        <v>1</v>
      </c>
      <c r="B360" s="20" t="s">
        <v>1419</v>
      </c>
      <c r="C360" s="20" t="s">
        <v>1420</v>
      </c>
      <c r="D360" s="20" t="s">
        <v>1421</v>
      </c>
      <c r="E360" s="20" t="s">
        <v>1422</v>
      </c>
      <c r="F360" s="20" t="s">
        <v>1423</v>
      </c>
      <c r="G360" s="20" t="s">
        <v>174</v>
      </c>
      <c r="H360" s="29" t="s">
        <v>1424</v>
      </c>
      <c r="I360" s="29">
        <v>4.127</v>
      </c>
      <c r="J360" s="20" t="s">
        <v>24</v>
      </c>
      <c r="K360" s="17">
        <v>743</v>
      </c>
      <c r="L360" s="17">
        <v>587</v>
      </c>
      <c r="M360" s="17">
        <v>310</v>
      </c>
      <c r="N360" s="16" t="s">
        <v>1425</v>
      </c>
    </row>
    <row r="361" ht="30.2" customHeight="true" spans="1:14">
      <c r="A361" s="16">
        <v>2</v>
      </c>
      <c r="B361" s="20" t="s">
        <v>1419</v>
      </c>
      <c r="C361" s="20" t="s">
        <v>1420</v>
      </c>
      <c r="D361" s="20" t="s">
        <v>1426</v>
      </c>
      <c r="E361" s="20" t="s">
        <v>1427</v>
      </c>
      <c r="F361" s="20" t="s">
        <v>1428</v>
      </c>
      <c r="G361" s="20" t="s">
        <v>1429</v>
      </c>
      <c r="H361" s="29" t="s">
        <v>1430</v>
      </c>
      <c r="I361" s="29">
        <v>1.51</v>
      </c>
      <c r="J361" s="20" t="s">
        <v>24</v>
      </c>
      <c r="K361" s="17">
        <v>196</v>
      </c>
      <c r="L361" s="17">
        <v>155</v>
      </c>
      <c r="M361" s="17">
        <v>113</v>
      </c>
      <c r="N361" s="16" t="s">
        <v>1431</v>
      </c>
    </row>
    <row r="362" ht="30.2" customHeight="true" spans="1:14">
      <c r="A362" s="16">
        <v>3</v>
      </c>
      <c r="B362" s="20" t="s">
        <v>1419</v>
      </c>
      <c r="C362" s="20" t="s">
        <v>1420</v>
      </c>
      <c r="D362" s="20" t="s">
        <v>1432</v>
      </c>
      <c r="E362" s="20" t="s">
        <v>1433</v>
      </c>
      <c r="F362" s="20" t="s">
        <v>1434</v>
      </c>
      <c r="G362" s="20" t="s">
        <v>174</v>
      </c>
      <c r="H362" s="29" t="s">
        <v>1435</v>
      </c>
      <c r="I362" s="29">
        <v>0.75</v>
      </c>
      <c r="J362" s="20" t="s">
        <v>24</v>
      </c>
      <c r="K362" s="17">
        <v>98</v>
      </c>
      <c r="L362" s="17">
        <v>76</v>
      </c>
      <c r="M362" s="17">
        <v>56</v>
      </c>
      <c r="N362" s="16" t="s">
        <v>1436</v>
      </c>
    </row>
    <row r="363" s="2" customFormat="true" ht="30.2" customHeight="true" spans="1:14">
      <c r="A363" s="16">
        <v>4</v>
      </c>
      <c r="B363" s="20" t="s">
        <v>1419</v>
      </c>
      <c r="C363" s="20" t="s">
        <v>1437</v>
      </c>
      <c r="D363" s="20" t="s">
        <v>1438</v>
      </c>
      <c r="E363" s="20" t="s">
        <v>1439</v>
      </c>
      <c r="F363" s="20" t="s">
        <v>1440</v>
      </c>
      <c r="G363" s="73">
        <v>0</v>
      </c>
      <c r="H363" s="74">
        <v>3.315</v>
      </c>
      <c r="I363" s="29">
        <f>H363-G363</f>
        <v>3.315</v>
      </c>
      <c r="J363" s="20" t="s">
        <v>24</v>
      </c>
      <c r="K363" s="76">
        <v>427</v>
      </c>
      <c r="L363" s="17">
        <v>393</v>
      </c>
      <c r="M363" s="17">
        <v>249</v>
      </c>
      <c r="N363" s="16" t="s">
        <v>1441</v>
      </c>
    </row>
    <row r="364" s="2" customFormat="true" ht="30.2" customHeight="true" spans="1:14">
      <c r="A364" s="16">
        <v>5</v>
      </c>
      <c r="B364" s="20" t="s">
        <v>1419</v>
      </c>
      <c r="C364" s="20" t="s">
        <v>1442</v>
      </c>
      <c r="D364" s="20" t="s">
        <v>1443</v>
      </c>
      <c r="E364" s="24" t="s">
        <v>1444</v>
      </c>
      <c r="F364" s="24" t="s">
        <v>1445</v>
      </c>
      <c r="G364" s="16" t="s">
        <v>174</v>
      </c>
      <c r="H364" s="29" t="s">
        <v>1446</v>
      </c>
      <c r="I364" s="29">
        <v>2.092</v>
      </c>
      <c r="J364" s="17" t="s">
        <v>24</v>
      </c>
      <c r="K364" s="17">
        <v>158</v>
      </c>
      <c r="L364" s="17">
        <v>147</v>
      </c>
      <c r="M364" s="17">
        <v>136</v>
      </c>
      <c r="N364" s="16" t="s">
        <v>1447</v>
      </c>
    </row>
    <row r="365" s="2" customFormat="true" ht="30.2" customHeight="true" spans="1:14">
      <c r="A365" s="16">
        <v>6</v>
      </c>
      <c r="B365" s="72" t="s">
        <v>1419</v>
      </c>
      <c r="C365" s="72" t="s">
        <v>1448</v>
      </c>
      <c r="D365" s="20" t="s">
        <v>1449</v>
      </c>
      <c r="E365" s="75" t="s">
        <v>1450</v>
      </c>
      <c r="F365" s="75" t="s">
        <v>1451</v>
      </c>
      <c r="G365" s="73">
        <v>2.576</v>
      </c>
      <c r="H365" s="74">
        <v>3.579</v>
      </c>
      <c r="I365" s="77">
        <v>1.003</v>
      </c>
      <c r="J365" s="20" t="s">
        <v>24</v>
      </c>
      <c r="K365" s="78">
        <v>95</v>
      </c>
      <c r="L365" s="78">
        <v>82</v>
      </c>
      <c r="M365" s="79">
        <v>75</v>
      </c>
      <c r="N365" s="35" t="s">
        <v>1452</v>
      </c>
    </row>
    <row r="366" s="1" customFormat="true" ht="30.2" customHeight="true" spans="1:14">
      <c r="A366" s="21" t="s">
        <v>1453</v>
      </c>
      <c r="B366" s="22" t="s">
        <v>1454</v>
      </c>
      <c r="C366" s="22" t="s">
        <v>19</v>
      </c>
      <c r="D366" s="22"/>
      <c r="E366" s="22"/>
      <c r="F366" s="22"/>
      <c r="G366" s="22"/>
      <c r="H366" s="32"/>
      <c r="I366" s="32">
        <v>86.469</v>
      </c>
      <c r="J366" s="22"/>
      <c r="K366" s="23">
        <v>13498</v>
      </c>
      <c r="L366" s="23">
        <v>11857</v>
      </c>
      <c r="M366" s="23">
        <v>6458</v>
      </c>
      <c r="N366" s="21"/>
    </row>
    <row r="367" s="7" customFormat="true" ht="30.2" customHeight="true" spans="1:14">
      <c r="A367" s="16">
        <v>1</v>
      </c>
      <c r="B367" s="16" t="s">
        <v>1454</v>
      </c>
      <c r="C367" s="16" t="s">
        <v>1455</v>
      </c>
      <c r="D367" s="16" t="s">
        <v>1456</v>
      </c>
      <c r="E367" s="16" t="s">
        <v>1457</v>
      </c>
      <c r="F367" s="16" t="s">
        <v>1458</v>
      </c>
      <c r="G367" s="16">
        <v>0</v>
      </c>
      <c r="H367" s="29">
        <v>1.669</v>
      </c>
      <c r="I367" s="29">
        <v>1.669</v>
      </c>
      <c r="J367" s="16" t="s">
        <v>24</v>
      </c>
      <c r="K367" s="17">
        <v>400</v>
      </c>
      <c r="L367" s="17">
        <v>353</v>
      </c>
      <c r="M367" s="17">
        <v>108</v>
      </c>
      <c r="N367" s="30" t="s">
        <v>1459</v>
      </c>
    </row>
    <row r="368" s="7" customFormat="true" ht="30.2" customHeight="true" spans="1:14">
      <c r="A368" s="16">
        <v>2</v>
      </c>
      <c r="B368" s="16" t="s">
        <v>1454</v>
      </c>
      <c r="C368" s="16" t="s">
        <v>1455</v>
      </c>
      <c r="D368" s="16" t="s">
        <v>1460</v>
      </c>
      <c r="E368" s="16" t="s">
        <v>1461</v>
      </c>
      <c r="F368" s="16" t="s">
        <v>1462</v>
      </c>
      <c r="G368" s="16">
        <v>0</v>
      </c>
      <c r="H368" s="29">
        <v>1.366</v>
      </c>
      <c r="I368" s="29">
        <v>1.366</v>
      </c>
      <c r="J368" s="16" t="s">
        <v>24</v>
      </c>
      <c r="K368" s="17">
        <v>328</v>
      </c>
      <c r="L368" s="17">
        <v>289</v>
      </c>
      <c r="M368" s="17">
        <v>89</v>
      </c>
      <c r="N368" s="30" t="s">
        <v>1463</v>
      </c>
    </row>
    <row r="369" s="7" customFormat="true" ht="30.2" customHeight="true" spans="1:14">
      <c r="A369" s="16">
        <v>3</v>
      </c>
      <c r="B369" s="16" t="s">
        <v>1454</v>
      </c>
      <c r="C369" s="16" t="s">
        <v>1455</v>
      </c>
      <c r="D369" s="16" t="s">
        <v>1464</v>
      </c>
      <c r="E369" s="16" t="s">
        <v>1465</v>
      </c>
      <c r="F369" s="16" t="s">
        <v>1466</v>
      </c>
      <c r="G369" s="16">
        <v>0</v>
      </c>
      <c r="H369" s="29">
        <v>11.29</v>
      </c>
      <c r="I369" s="29">
        <v>11.29</v>
      </c>
      <c r="J369" s="16" t="s">
        <v>24</v>
      </c>
      <c r="K369" s="17">
        <v>2000</v>
      </c>
      <c r="L369" s="17">
        <v>1708</v>
      </c>
      <c r="M369" s="17">
        <v>734</v>
      </c>
      <c r="N369" s="30" t="s">
        <v>1467</v>
      </c>
    </row>
    <row r="370" s="7" customFormat="true" ht="30.2" customHeight="true" spans="1:14">
      <c r="A370" s="16">
        <v>4</v>
      </c>
      <c r="B370" s="16" t="s">
        <v>1454</v>
      </c>
      <c r="C370" s="16" t="s">
        <v>1455</v>
      </c>
      <c r="D370" s="16" t="s">
        <v>1468</v>
      </c>
      <c r="E370" s="16" t="s">
        <v>1469</v>
      </c>
      <c r="F370" s="16" t="s">
        <v>1470</v>
      </c>
      <c r="G370" s="16">
        <v>0</v>
      </c>
      <c r="H370" s="29">
        <v>6.46</v>
      </c>
      <c r="I370" s="29">
        <v>6.46</v>
      </c>
      <c r="J370" s="16" t="s">
        <v>24</v>
      </c>
      <c r="K370" s="17">
        <v>1000</v>
      </c>
      <c r="L370" s="17">
        <v>879</v>
      </c>
      <c r="M370" s="17">
        <v>420</v>
      </c>
      <c r="N370" s="30" t="s">
        <v>1471</v>
      </c>
    </row>
    <row r="371" s="7" customFormat="true" ht="30.2" customHeight="true" spans="1:14">
      <c r="A371" s="16">
        <v>5</v>
      </c>
      <c r="B371" s="16" t="s">
        <v>1454</v>
      </c>
      <c r="C371" s="16" t="s">
        <v>1472</v>
      </c>
      <c r="D371" s="16" t="s">
        <v>1473</v>
      </c>
      <c r="E371" s="16" t="s">
        <v>1474</v>
      </c>
      <c r="F371" s="16" t="s">
        <v>1475</v>
      </c>
      <c r="G371" s="16">
        <v>0.34</v>
      </c>
      <c r="H371" s="29">
        <v>5.14</v>
      </c>
      <c r="I371" s="29">
        <v>4.8</v>
      </c>
      <c r="J371" s="16" t="s">
        <v>24</v>
      </c>
      <c r="K371" s="17">
        <v>384</v>
      </c>
      <c r="L371" s="17">
        <v>346</v>
      </c>
      <c r="M371" s="17">
        <v>312</v>
      </c>
      <c r="N371" s="30" t="s">
        <v>1476</v>
      </c>
    </row>
    <row r="372" s="7" customFormat="true" ht="30.2" customHeight="true" spans="1:14">
      <c r="A372" s="16">
        <v>6</v>
      </c>
      <c r="B372" s="16" t="s">
        <v>1454</v>
      </c>
      <c r="C372" s="16" t="s">
        <v>1472</v>
      </c>
      <c r="D372" s="16" t="s">
        <v>1477</v>
      </c>
      <c r="E372" s="16" t="s">
        <v>1478</v>
      </c>
      <c r="F372" s="16" t="s">
        <v>1479</v>
      </c>
      <c r="G372" s="16">
        <v>0</v>
      </c>
      <c r="H372" s="29">
        <v>2.67</v>
      </c>
      <c r="I372" s="29">
        <v>2.67</v>
      </c>
      <c r="J372" s="16" t="s">
        <v>24</v>
      </c>
      <c r="K372" s="17">
        <v>384</v>
      </c>
      <c r="L372" s="17">
        <v>345</v>
      </c>
      <c r="M372" s="17">
        <v>174</v>
      </c>
      <c r="N372" s="30" t="s">
        <v>1480</v>
      </c>
    </row>
    <row r="373" s="7" customFormat="true" ht="30.2" customHeight="true" spans="1:14">
      <c r="A373" s="16">
        <v>7</v>
      </c>
      <c r="B373" s="16" t="s">
        <v>1454</v>
      </c>
      <c r="C373" s="16" t="s">
        <v>1472</v>
      </c>
      <c r="D373" s="16" t="s">
        <v>1481</v>
      </c>
      <c r="E373" s="16" t="s">
        <v>1482</v>
      </c>
      <c r="F373" s="16" t="s">
        <v>1483</v>
      </c>
      <c r="G373" s="16">
        <v>0</v>
      </c>
      <c r="H373" s="29">
        <v>0.675</v>
      </c>
      <c r="I373" s="29">
        <v>0.675</v>
      </c>
      <c r="J373" s="16" t="s">
        <v>24</v>
      </c>
      <c r="K373" s="17">
        <v>54</v>
      </c>
      <c r="L373" s="17">
        <v>49</v>
      </c>
      <c r="M373" s="17">
        <v>44</v>
      </c>
      <c r="N373" s="30" t="s">
        <v>1484</v>
      </c>
    </row>
    <row r="374" s="7" customFormat="true" ht="30.2" customHeight="true" spans="1:14">
      <c r="A374" s="16">
        <v>8</v>
      </c>
      <c r="B374" s="16" t="s">
        <v>1454</v>
      </c>
      <c r="C374" s="16" t="s">
        <v>1472</v>
      </c>
      <c r="D374" s="16" t="s">
        <v>1485</v>
      </c>
      <c r="E374" s="16" t="s">
        <v>1486</v>
      </c>
      <c r="F374" s="16" t="s">
        <v>1487</v>
      </c>
      <c r="G374" s="16">
        <v>0</v>
      </c>
      <c r="H374" s="29">
        <v>2.17</v>
      </c>
      <c r="I374" s="29">
        <v>2.17</v>
      </c>
      <c r="J374" s="16" t="s">
        <v>24</v>
      </c>
      <c r="K374" s="17">
        <v>176</v>
      </c>
      <c r="L374" s="17">
        <v>158</v>
      </c>
      <c r="M374" s="17">
        <v>141</v>
      </c>
      <c r="N374" s="30" t="s">
        <v>1488</v>
      </c>
    </row>
    <row r="375" s="7" customFormat="true" ht="30.2" customHeight="true" spans="1:14">
      <c r="A375" s="16">
        <v>9</v>
      </c>
      <c r="B375" s="16" t="s">
        <v>1454</v>
      </c>
      <c r="C375" s="16" t="s">
        <v>1472</v>
      </c>
      <c r="D375" s="16" t="s">
        <v>1489</v>
      </c>
      <c r="E375" s="16" t="s">
        <v>1490</v>
      </c>
      <c r="F375" s="16" t="s">
        <v>1491</v>
      </c>
      <c r="G375" s="16">
        <v>0</v>
      </c>
      <c r="H375" s="29">
        <v>1.56</v>
      </c>
      <c r="I375" s="29">
        <v>1.56</v>
      </c>
      <c r="J375" s="16" t="s">
        <v>24</v>
      </c>
      <c r="K375" s="17">
        <v>125</v>
      </c>
      <c r="L375" s="17">
        <v>112</v>
      </c>
      <c r="M375" s="17">
        <v>101</v>
      </c>
      <c r="N375" s="30" t="s">
        <v>1492</v>
      </c>
    </row>
    <row r="376" s="7" customFormat="true" ht="30.2" customHeight="true" spans="1:14">
      <c r="A376" s="16">
        <v>10</v>
      </c>
      <c r="B376" s="16" t="s">
        <v>1454</v>
      </c>
      <c r="C376" s="16" t="s">
        <v>1472</v>
      </c>
      <c r="D376" s="16" t="s">
        <v>1493</v>
      </c>
      <c r="E376" s="16" t="s">
        <v>1494</v>
      </c>
      <c r="F376" s="16" t="s">
        <v>1495</v>
      </c>
      <c r="G376" s="16">
        <v>0.101</v>
      </c>
      <c r="H376" s="29">
        <v>4.151</v>
      </c>
      <c r="I376" s="29">
        <v>4.05</v>
      </c>
      <c r="J376" s="16" t="s">
        <v>24</v>
      </c>
      <c r="K376" s="17">
        <v>324</v>
      </c>
      <c r="L376" s="17">
        <v>292</v>
      </c>
      <c r="M376" s="17">
        <v>263</v>
      </c>
      <c r="N376" s="30" t="s">
        <v>1496</v>
      </c>
    </row>
    <row r="377" s="7" customFormat="true" ht="30.2" customHeight="true" spans="1:14">
      <c r="A377" s="16">
        <v>11</v>
      </c>
      <c r="B377" s="16" t="s">
        <v>1454</v>
      </c>
      <c r="C377" s="16" t="s">
        <v>1497</v>
      </c>
      <c r="D377" s="16" t="s">
        <v>1498</v>
      </c>
      <c r="E377" s="16" t="s">
        <v>1499</v>
      </c>
      <c r="F377" s="16" t="s">
        <v>1500</v>
      </c>
      <c r="G377" s="16">
        <v>0</v>
      </c>
      <c r="H377" s="29">
        <v>6.101</v>
      </c>
      <c r="I377" s="29">
        <v>6.101</v>
      </c>
      <c r="J377" s="16" t="s">
        <v>24</v>
      </c>
      <c r="K377" s="17">
        <v>989</v>
      </c>
      <c r="L377" s="17">
        <v>788</v>
      </c>
      <c r="M377" s="17">
        <v>397</v>
      </c>
      <c r="N377" s="80" t="s">
        <v>1501</v>
      </c>
    </row>
    <row r="378" s="7" customFormat="true" ht="30.2" customHeight="true" spans="1:14">
      <c r="A378" s="16">
        <v>12</v>
      </c>
      <c r="B378" s="16" t="s">
        <v>1454</v>
      </c>
      <c r="C378" s="16" t="s">
        <v>1497</v>
      </c>
      <c r="D378" s="16" t="s">
        <v>1502</v>
      </c>
      <c r="E378" s="16" t="s">
        <v>1503</v>
      </c>
      <c r="F378" s="16" t="s">
        <v>1504</v>
      </c>
      <c r="G378" s="16">
        <v>4.355</v>
      </c>
      <c r="H378" s="29">
        <v>9.658</v>
      </c>
      <c r="I378" s="29">
        <v>5.303</v>
      </c>
      <c r="J378" s="16" t="s">
        <v>111</v>
      </c>
      <c r="K378" s="17">
        <v>997</v>
      </c>
      <c r="L378" s="17">
        <v>901</v>
      </c>
      <c r="M378" s="17">
        <v>769</v>
      </c>
      <c r="N378" s="80" t="s">
        <v>1505</v>
      </c>
    </row>
    <row r="379" s="7" customFormat="true" ht="30.2" customHeight="true" spans="1:14">
      <c r="A379" s="16">
        <v>13</v>
      </c>
      <c r="B379" s="16" t="s">
        <v>1454</v>
      </c>
      <c r="C379" s="16" t="s">
        <v>1497</v>
      </c>
      <c r="D379" s="16" t="s">
        <v>1506</v>
      </c>
      <c r="E379" s="16" t="s">
        <v>1507</v>
      </c>
      <c r="F379" s="16" t="s">
        <v>1508</v>
      </c>
      <c r="G379" s="16">
        <v>0</v>
      </c>
      <c r="H379" s="29">
        <v>1.5</v>
      </c>
      <c r="I379" s="29">
        <v>1.5</v>
      </c>
      <c r="J379" s="16" t="s">
        <v>111</v>
      </c>
      <c r="K379" s="17">
        <v>300</v>
      </c>
      <c r="L379" s="17">
        <v>270</v>
      </c>
      <c r="M379" s="17">
        <v>218</v>
      </c>
      <c r="N379" s="80" t="s">
        <v>1509</v>
      </c>
    </row>
    <row r="380" s="7" customFormat="true" ht="30.2" customHeight="true" spans="1:14">
      <c r="A380" s="16">
        <v>14</v>
      </c>
      <c r="B380" s="16" t="s">
        <v>1454</v>
      </c>
      <c r="C380" s="16" t="s">
        <v>1497</v>
      </c>
      <c r="D380" s="16" t="s">
        <v>1510</v>
      </c>
      <c r="E380" s="16" t="s">
        <v>1511</v>
      </c>
      <c r="F380" s="16" t="s">
        <v>1512</v>
      </c>
      <c r="G380" s="16">
        <v>31.322</v>
      </c>
      <c r="H380" s="29">
        <v>33.622</v>
      </c>
      <c r="I380" s="29">
        <v>2.3</v>
      </c>
      <c r="J380" s="16" t="s">
        <v>111</v>
      </c>
      <c r="K380" s="17">
        <v>460</v>
      </c>
      <c r="L380" s="17">
        <v>324</v>
      </c>
      <c r="M380" s="17">
        <v>324</v>
      </c>
      <c r="N380" s="80" t="s">
        <v>1513</v>
      </c>
    </row>
    <row r="381" s="7" customFormat="true" ht="30.2" customHeight="true" spans="1:14">
      <c r="A381" s="16">
        <v>15</v>
      </c>
      <c r="B381" s="16" t="s">
        <v>1454</v>
      </c>
      <c r="C381" s="16" t="s">
        <v>1514</v>
      </c>
      <c r="D381" s="16" t="s">
        <v>1515</v>
      </c>
      <c r="E381" s="16" t="s">
        <v>1516</v>
      </c>
      <c r="F381" s="16" t="s">
        <v>1517</v>
      </c>
      <c r="G381" s="16">
        <v>0</v>
      </c>
      <c r="H381" s="29">
        <v>2.5</v>
      </c>
      <c r="I381" s="29">
        <v>2.5</v>
      </c>
      <c r="J381" s="16" t="s">
        <v>24</v>
      </c>
      <c r="K381" s="17">
        <v>375</v>
      </c>
      <c r="L381" s="17">
        <v>326</v>
      </c>
      <c r="M381" s="17">
        <v>163</v>
      </c>
      <c r="N381" s="30" t="s">
        <v>1518</v>
      </c>
    </row>
    <row r="382" s="7" customFormat="true" ht="53.85" customHeight="true" spans="1:14">
      <c r="A382" s="16">
        <v>16</v>
      </c>
      <c r="B382" s="16" t="s">
        <v>1454</v>
      </c>
      <c r="C382" s="16" t="s">
        <v>1519</v>
      </c>
      <c r="D382" s="16" t="s">
        <v>1520</v>
      </c>
      <c r="E382" s="16" t="s">
        <v>1521</v>
      </c>
      <c r="F382" s="16" t="s">
        <v>1522</v>
      </c>
      <c r="G382" s="16">
        <v>0</v>
      </c>
      <c r="H382" s="29">
        <v>4.433</v>
      </c>
      <c r="I382" s="29">
        <v>4.433</v>
      </c>
      <c r="J382" s="16" t="s">
        <v>24</v>
      </c>
      <c r="K382" s="17">
        <v>731</v>
      </c>
      <c r="L382" s="17">
        <v>677</v>
      </c>
      <c r="M382" s="17">
        <v>288</v>
      </c>
      <c r="N382" s="30" t="s">
        <v>1523</v>
      </c>
    </row>
    <row r="383" s="7" customFormat="true" ht="53.85" customHeight="true" spans="1:14">
      <c r="A383" s="16">
        <v>17</v>
      </c>
      <c r="B383" s="16" t="s">
        <v>1454</v>
      </c>
      <c r="C383" s="16" t="s">
        <v>1519</v>
      </c>
      <c r="D383" s="16" t="s">
        <v>1524</v>
      </c>
      <c r="E383" s="16" t="s">
        <v>1525</v>
      </c>
      <c r="F383" s="16" t="s">
        <v>1526</v>
      </c>
      <c r="G383" s="16">
        <v>0</v>
      </c>
      <c r="H383" s="29">
        <v>3.998</v>
      </c>
      <c r="I383" s="29">
        <v>3.998</v>
      </c>
      <c r="J383" s="16" t="s">
        <v>24</v>
      </c>
      <c r="K383" s="17">
        <v>660</v>
      </c>
      <c r="L383" s="17">
        <v>610</v>
      </c>
      <c r="M383" s="17">
        <v>260</v>
      </c>
      <c r="N383" s="30" t="s">
        <v>1527</v>
      </c>
    </row>
    <row r="384" s="7" customFormat="true" ht="53.85" customHeight="true" spans="1:14">
      <c r="A384" s="16">
        <v>18</v>
      </c>
      <c r="B384" s="16" t="s">
        <v>1454</v>
      </c>
      <c r="C384" s="16" t="s">
        <v>1519</v>
      </c>
      <c r="D384" s="16" t="s">
        <v>1528</v>
      </c>
      <c r="E384" s="16" t="s">
        <v>1529</v>
      </c>
      <c r="F384" s="16" t="s">
        <v>1530</v>
      </c>
      <c r="G384" s="16">
        <v>0</v>
      </c>
      <c r="H384" s="29">
        <v>7.653</v>
      </c>
      <c r="I384" s="29">
        <v>7.653</v>
      </c>
      <c r="J384" s="16" t="s">
        <v>24</v>
      </c>
      <c r="K384" s="17">
        <v>1263</v>
      </c>
      <c r="L384" s="17">
        <v>1149</v>
      </c>
      <c r="M384" s="17">
        <v>497</v>
      </c>
      <c r="N384" s="30" t="s">
        <v>1531</v>
      </c>
    </row>
    <row r="385" s="7" customFormat="true" ht="53.85" customHeight="true" spans="1:14">
      <c r="A385" s="16">
        <v>19</v>
      </c>
      <c r="B385" s="16" t="s">
        <v>1454</v>
      </c>
      <c r="C385" s="16" t="s">
        <v>1519</v>
      </c>
      <c r="D385" s="16" t="s">
        <v>1532</v>
      </c>
      <c r="E385" s="16" t="s">
        <v>1533</v>
      </c>
      <c r="F385" s="16" t="s">
        <v>1534</v>
      </c>
      <c r="G385" s="16">
        <v>0</v>
      </c>
      <c r="H385" s="29">
        <v>0.671</v>
      </c>
      <c r="I385" s="29">
        <v>0.671</v>
      </c>
      <c r="J385" s="16" t="s">
        <v>24</v>
      </c>
      <c r="K385" s="17">
        <v>111</v>
      </c>
      <c r="L385" s="17">
        <v>103</v>
      </c>
      <c r="M385" s="17">
        <v>44</v>
      </c>
      <c r="N385" s="30" t="s">
        <v>1535</v>
      </c>
    </row>
    <row r="386" s="7" customFormat="true" ht="30.2" customHeight="true" spans="1:14">
      <c r="A386" s="12">
        <v>20</v>
      </c>
      <c r="B386" s="12" t="s">
        <v>1454</v>
      </c>
      <c r="C386" s="12" t="s">
        <v>1519</v>
      </c>
      <c r="D386" s="12" t="s">
        <v>1536</v>
      </c>
      <c r="E386" s="12" t="s">
        <v>1537</v>
      </c>
      <c r="F386" s="12" t="s">
        <v>1538</v>
      </c>
      <c r="G386" s="12">
        <v>0</v>
      </c>
      <c r="H386" s="26">
        <v>3.9</v>
      </c>
      <c r="I386" s="26">
        <v>3.9</v>
      </c>
      <c r="J386" s="16" t="s">
        <v>24</v>
      </c>
      <c r="K386" s="33">
        <v>644</v>
      </c>
      <c r="L386" s="17">
        <v>592</v>
      </c>
      <c r="M386" s="17">
        <v>254</v>
      </c>
      <c r="N386" s="12" t="s">
        <v>1539</v>
      </c>
    </row>
    <row r="387" s="7" customFormat="true" ht="30.2" customHeight="true" spans="1:14">
      <c r="A387" s="12">
        <v>21</v>
      </c>
      <c r="B387" s="12" t="s">
        <v>1454</v>
      </c>
      <c r="C387" s="12" t="s">
        <v>1472</v>
      </c>
      <c r="D387" s="12" t="s">
        <v>1540</v>
      </c>
      <c r="E387" s="12" t="s">
        <v>1541</v>
      </c>
      <c r="F387" s="12" t="s">
        <v>1542</v>
      </c>
      <c r="G387" s="12">
        <v>0.902</v>
      </c>
      <c r="H387" s="26">
        <v>2.302</v>
      </c>
      <c r="I387" s="26">
        <v>1.4</v>
      </c>
      <c r="J387" s="12" t="s">
        <v>24</v>
      </c>
      <c r="K387" s="33">
        <v>112</v>
      </c>
      <c r="L387" s="17">
        <v>98</v>
      </c>
      <c r="M387" s="17">
        <v>91</v>
      </c>
      <c r="N387" s="12" t="s">
        <v>1543</v>
      </c>
    </row>
    <row r="388" s="7" customFormat="true" ht="30.2" customHeight="true" spans="1:14">
      <c r="A388" s="12">
        <v>22</v>
      </c>
      <c r="B388" s="12" t="s">
        <v>1454</v>
      </c>
      <c r="C388" s="12" t="s">
        <v>1472</v>
      </c>
      <c r="D388" s="12" t="s">
        <v>1544</v>
      </c>
      <c r="E388" s="12" t="s">
        <v>1545</v>
      </c>
      <c r="F388" s="12" t="s">
        <v>1546</v>
      </c>
      <c r="G388" s="12">
        <v>0</v>
      </c>
      <c r="H388" s="26">
        <v>6</v>
      </c>
      <c r="I388" s="26">
        <v>6</v>
      </c>
      <c r="J388" s="12" t="s">
        <v>24</v>
      </c>
      <c r="K388" s="33">
        <v>481</v>
      </c>
      <c r="L388" s="17">
        <v>432</v>
      </c>
      <c r="M388" s="17">
        <v>390</v>
      </c>
      <c r="N388" s="12" t="s">
        <v>1547</v>
      </c>
    </row>
    <row r="389" ht="27" spans="1:14">
      <c r="A389" s="81">
        <v>23</v>
      </c>
      <c r="B389" s="81" t="s">
        <v>1454</v>
      </c>
      <c r="C389" s="81" t="s">
        <v>1519</v>
      </c>
      <c r="D389" s="81" t="s">
        <v>1548</v>
      </c>
      <c r="E389" s="81" t="s">
        <v>1549</v>
      </c>
      <c r="F389" s="81" t="s">
        <v>1550</v>
      </c>
      <c r="G389" s="81">
        <v>2.164</v>
      </c>
      <c r="H389" s="82">
        <v>6.164</v>
      </c>
      <c r="I389" s="82">
        <v>4</v>
      </c>
      <c r="J389" s="81" t="s">
        <v>111</v>
      </c>
      <c r="K389" s="83">
        <v>1200</v>
      </c>
      <c r="L389" s="84">
        <v>1056</v>
      </c>
      <c r="M389" s="84">
        <v>377</v>
      </c>
      <c r="N389" s="81" t="s">
        <v>1551</v>
      </c>
    </row>
  </sheetData>
  <autoFilter ref="A3:N389">
    <extLst/>
  </autoFilter>
  <mergeCells count="23">
    <mergeCell ref="A2:N2"/>
    <mergeCell ref="A4:H4"/>
    <mergeCell ref="A185:A187"/>
    <mergeCell ref="A264:A265"/>
    <mergeCell ref="A291:A292"/>
    <mergeCell ref="B264:B265"/>
    <mergeCell ref="B291:B292"/>
    <mergeCell ref="C264:C265"/>
    <mergeCell ref="C291:C292"/>
    <mergeCell ref="D185:D187"/>
    <mergeCell ref="D291:D292"/>
    <mergeCell ref="E264:E265"/>
    <mergeCell ref="E291:E292"/>
    <mergeCell ref="F291:F292"/>
    <mergeCell ref="K185:K187"/>
    <mergeCell ref="K264:K265"/>
    <mergeCell ref="K291:K292"/>
    <mergeCell ref="L185:L187"/>
    <mergeCell ref="L264:L265"/>
    <mergeCell ref="L291:L292"/>
    <mergeCell ref="N185:N187"/>
    <mergeCell ref="N264:N265"/>
    <mergeCell ref="N291:N292"/>
  </mergeCells>
  <dataValidations count="1">
    <dataValidation type="decimal" operator="between" allowBlank="1" showInputMessage="1" showErrorMessage="1" sqref="G347:G348">
      <formula1>0</formula1>
      <formula2>999</formula2>
    </dataValidation>
  </dataValidations>
  <pageMargins left="0.196850393700787" right="0.196850393700787" top="0.551181102362205" bottom="0.551181102362205" header="0.31496062992126" footer="0.31496062992126"/>
  <pageSetup paperSize="8" fitToHeight="0" orientation="landscape" useFirstPageNumber="tru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通建制村公路单改双工程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</dc:creator>
  <cp:lastModifiedBy>greatwall</cp:lastModifiedBy>
  <dcterms:created xsi:type="dcterms:W3CDTF">2022-02-16T14:52:00Z</dcterms:created>
  <cp:lastPrinted>2022-06-24T11:36:00Z</cp:lastPrinted>
  <dcterms:modified xsi:type="dcterms:W3CDTF">2022-08-03T12:19:39Z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6DDE3DF510684386963E842DB62046B4</vt:lpwstr>
  </property>
  <property fmtid="{D5CDD505-2E9C-101B-9397-08002B2CF9AE}" pid="3" name="KSOProductBuildVer">
    <vt:lpwstr>2052-11.8.2.10125</vt:lpwstr>
  </property>
</Properties>
</file>