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.---部工作---\A.投资计划\2022年\地方\正式下达表\"/>
    </mc:Choice>
  </mc:AlternateContent>
  <bookViews>
    <workbookView xWindow="0" yWindow="0" windowWidth="28800" windowHeight="12468"/>
  </bookViews>
  <sheets>
    <sheet name="高速公路" sheetId="1" r:id="rId1"/>
    <sheet name="普通国道" sheetId="3" r:id="rId2"/>
    <sheet name="桥梁监测" sheetId="5" r:id="rId3"/>
  </sheets>
  <definedNames>
    <definedName name="_xlnm._FilterDatabase" localSheetId="0" hidden="1">高速公路!$A$4:$L$5</definedName>
    <definedName name="_xlnm._FilterDatabase" localSheetId="1" hidden="1">普通国道!$A$4:$O$27</definedName>
    <definedName name="_xlnm.Print_Area" localSheetId="0">高速公路!$A$1:$L$5</definedName>
    <definedName name="_xlnm.Print_Area" localSheetId="1">普通国道!$A$1:$O$27</definedName>
    <definedName name="_xlnm.Print_Titles" localSheetId="0">高速公路!$2:$3</definedName>
    <definedName name="_xlnm.Print_Titles" localSheetId="1">普通国道!$2:$3</definedName>
  </definedNames>
  <calcPr calcId="162913"/>
  <fileRecoveryPr repairLoad="1"/>
</workbook>
</file>

<file path=xl/calcChain.xml><?xml version="1.0" encoding="utf-8"?>
<calcChain xmlns="http://schemas.openxmlformats.org/spreadsheetml/2006/main">
  <c r="M4" i="3" l="1"/>
  <c r="L4" i="3"/>
  <c r="K4" i="3"/>
  <c r="J4" i="3"/>
  <c r="I4" i="3"/>
  <c r="H4" i="3"/>
  <c r="G4" i="3"/>
  <c r="F4" i="3"/>
  <c r="E4" i="3"/>
  <c r="D4" i="3"/>
  <c r="C4" i="3"/>
  <c r="B4" i="3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<sst xmlns="http://schemas.openxmlformats.org/spreadsheetml/2006/main" count="148" uniqueCount="114">
  <si>
    <r>
      <rPr>
        <sz val="18"/>
        <color rgb="FF000000"/>
        <rFont val="Times New Roman"/>
        <family val="1"/>
      </rPr>
      <t>2022</t>
    </r>
    <r>
      <rPr>
        <sz val="18"/>
        <color rgb="FF000000"/>
        <rFont val="黑体"/>
        <family val="3"/>
        <charset val="134"/>
      </rPr>
      <t>年公路建设投资计划（高速公路项目）</t>
    </r>
  </si>
  <si>
    <r>
      <rPr>
        <sz val="10"/>
        <color indexed="8"/>
        <rFont val="宋体"/>
        <family val="3"/>
        <charset val="134"/>
      </rPr>
      <t>省区</t>
    </r>
  </si>
  <si>
    <r>
      <rPr>
        <sz val="10"/>
        <color indexed="8"/>
        <rFont val="宋体"/>
        <family val="3"/>
        <charset val="134"/>
      </rPr>
      <t>项目名称</t>
    </r>
  </si>
  <si>
    <r>
      <rPr>
        <sz val="10"/>
        <color indexed="8"/>
        <rFont val="宋体"/>
        <family val="3"/>
        <charset val="134"/>
      </rPr>
      <t>建设规模（公里）</t>
    </r>
  </si>
  <si>
    <r>
      <rPr>
        <sz val="10"/>
        <color indexed="8"/>
        <rFont val="宋体"/>
        <family val="3"/>
        <charset val="134"/>
      </rPr>
      <t>总投资（万元）</t>
    </r>
  </si>
  <si>
    <r>
      <rPr>
        <sz val="10"/>
        <color indexed="8"/>
        <rFont val="宋体"/>
        <family val="3"/>
        <charset val="134"/>
      </rPr>
      <t>已下达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车购税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（万元）</t>
    </r>
  </si>
  <si>
    <r>
      <rPr>
        <sz val="10"/>
        <color rgb="FF000000"/>
        <rFont val="宋体"/>
        <family val="3"/>
        <charset val="134"/>
      </rPr>
      <t>本次计划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下达车购税（万元）</t>
    </r>
  </si>
  <si>
    <r>
      <rPr>
        <sz val="10"/>
        <color indexed="8"/>
        <rFont val="宋体"/>
        <family val="3"/>
        <charset val="134"/>
      </rPr>
      <t>前期工作情况</t>
    </r>
  </si>
  <si>
    <r>
      <rPr>
        <sz val="10"/>
        <color indexed="8"/>
        <rFont val="宋体"/>
        <family val="3"/>
        <charset val="134"/>
      </rPr>
      <t>合计</t>
    </r>
  </si>
  <si>
    <r>
      <rPr>
        <sz val="10"/>
        <color rgb="FF000000"/>
        <rFont val="宋体"/>
        <family val="3"/>
        <charset val="134"/>
      </rPr>
      <t>高速</t>
    </r>
    <r>
      <rPr>
        <sz val="10"/>
        <color indexed="8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公路</t>
    </r>
  </si>
  <si>
    <r>
      <rPr>
        <sz val="10"/>
        <color rgb="FF000000"/>
        <rFont val="宋体"/>
        <family val="3"/>
        <charset val="134"/>
      </rPr>
      <t>一级</t>
    </r>
    <r>
      <rPr>
        <sz val="10"/>
        <color indexed="8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公路</t>
    </r>
  </si>
  <si>
    <r>
      <rPr>
        <sz val="10"/>
        <color rgb="FF000000"/>
        <rFont val="宋体"/>
        <family val="3"/>
        <charset val="134"/>
      </rPr>
      <t>二级</t>
    </r>
    <r>
      <rPr>
        <sz val="10"/>
        <color indexed="8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公路</t>
    </r>
  </si>
  <si>
    <r>
      <rPr>
        <sz val="10"/>
        <color rgb="FF000000"/>
        <rFont val="宋体"/>
        <family val="3"/>
        <charset val="134"/>
      </rPr>
      <t>合计</t>
    </r>
  </si>
  <si>
    <r>
      <rPr>
        <sz val="10"/>
        <color rgb="FF000000"/>
        <rFont val="宋体"/>
        <family val="3"/>
        <charset val="134"/>
      </rPr>
      <t>其中：中央投资</t>
    </r>
  </si>
  <si>
    <r>
      <rPr>
        <sz val="10"/>
        <color indexed="8"/>
        <rFont val="宋体"/>
        <family val="3"/>
        <charset val="134"/>
      </rPr>
      <t>工可批复或核准文号</t>
    </r>
  </si>
  <si>
    <r>
      <rPr>
        <sz val="10"/>
        <color indexed="8"/>
        <rFont val="宋体"/>
        <family val="3"/>
        <charset val="134"/>
      </rPr>
      <t>设计批复文号</t>
    </r>
  </si>
  <si>
    <r>
      <rPr>
        <sz val="10"/>
        <color indexed="8"/>
        <rFont val="宋体"/>
        <family val="3"/>
        <charset val="134"/>
      </rPr>
      <t>广东</t>
    </r>
  </si>
  <si>
    <r>
      <rPr>
        <sz val="10"/>
        <color indexed="8"/>
        <rFont val="Times New Roman"/>
        <family val="1"/>
      </rPr>
      <t>G2518</t>
    </r>
    <r>
      <rPr>
        <sz val="10"/>
        <color indexed="8"/>
        <rFont val="宋体"/>
        <family val="3"/>
        <charset val="134"/>
      </rPr>
      <t>深圳至中山跨江通道</t>
    </r>
  </si>
  <si>
    <r>
      <rPr>
        <sz val="10"/>
        <color indexed="8"/>
        <rFont val="宋体"/>
        <family val="3"/>
        <charset val="134"/>
      </rPr>
      <t>发改基础</t>
    </r>
    <r>
      <rPr>
        <sz val="10"/>
        <color indexed="8"/>
        <rFont val="Times New Roman"/>
        <family val="1"/>
      </rPr>
      <t>[2015]3007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</si>
  <si>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交公路函</t>
    </r>
    <r>
      <rPr>
        <sz val="10"/>
        <color indexed="8"/>
        <rFont val="Times New Roman"/>
        <family val="1"/>
      </rPr>
      <t>[2017]472</t>
    </r>
    <r>
      <rPr>
        <sz val="10"/>
        <color indexed="8"/>
        <rFont val="宋体"/>
        <family val="3"/>
        <charset val="134"/>
      </rPr>
      <t>号</t>
    </r>
  </si>
  <si>
    <r>
      <rPr>
        <sz val="18"/>
        <color rgb="FF000000"/>
        <rFont val="Times New Roman"/>
        <family val="1"/>
      </rPr>
      <t>2022</t>
    </r>
    <r>
      <rPr>
        <sz val="18"/>
        <color indexed="8"/>
        <rFont val="黑体"/>
        <family val="3"/>
        <charset val="134"/>
      </rPr>
      <t>年公路建设投资计划（国省道改造项目）</t>
    </r>
  </si>
  <si>
    <r>
      <rPr>
        <sz val="10"/>
        <color indexed="8"/>
        <rFont val="宋体"/>
        <family val="3"/>
        <charset val="134"/>
      </rPr>
      <t>建设规模（公里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延米）</t>
    </r>
  </si>
  <si>
    <t>本次计划下达车购税（万元）</t>
  </si>
  <si>
    <r>
      <rPr>
        <sz val="10"/>
        <color indexed="8"/>
        <rFont val="宋体"/>
        <family val="3"/>
        <charset val="134"/>
      </rPr>
      <t>一级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</si>
  <si>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二级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</si>
  <si>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三级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</si>
  <si>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四级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</si>
  <si>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大桥</t>
    </r>
  </si>
  <si>
    <r>
      <rPr>
        <sz val="10"/>
        <color indexed="8"/>
        <rFont val="宋体"/>
        <family val="3"/>
        <charset val="134"/>
      </rPr>
      <t>隧道</t>
    </r>
  </si>
  <si>
    <t>合计</t>
  </si>
  <si>
    <t>其中：中央投资</t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</si>
  <si>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G323</t>
    </r>
    <r>
      <rPr>
        <sz val="10"/>
        <color indexed="8"/>
        <rFont val="宋体"/>
        <family val="3"/>
        <charset val="134"/>
      </rPr>
      <t>线始兴县城段改线工程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</si>
  <si>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[2018]4056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</si>
  <si>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[2020]411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</si>
  <si>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G535</t>
    </r>
    <r>
      <rPr>
        <sz val="10"/>
        <color indexed="8"/>
        <rFont val="宋体"/>
        <family val="3"/>
        <charset val="134"/>
      </rPr>
      <t>线乐昌乐城至桥头段改建工程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</si>
  <si>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[2019]3457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</si>
  <si>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 xml:space="preserve">[2021]57 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</si>
  <si>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G323</t>
    </r>
    <r>
      <rPr>
        <sz val="10"/>
        <color indexed="8"/>
        <rFont val="宋体"/>
        <family val="3"/>
        <charset val="134"/>
      </rPr>
      <t>线南雄头塘铺至古市段路面改造工程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</si>
  <si>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[2019]646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</si>
  <si>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韶交基函</t>
    </r>
    <r>
      <rPr>
        <sz val="10"/>
        <color indexed="8"/>
        <rFont val="Times New Roman"/>
        <family val="1"/>
      </rPr>
      <t xml:space="preserve">[2020]199 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</si>
  <si>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G228</t>
    </r>
    <r>
      <rPr>
        <sz val="10"/>
        <color indexed="8"/>
        <rFont val="宋体"/>
        <family val="3"/>
        <charset val="134"/>
      </rPr>
      <t>线汕北大道（凤东路）龙湖段</t>
    </r>
  </si>
  <si>
    <r>
      <rPr>
        <sz val="10"/>
        <color indexed="8"/>
        <rFont val="宋体"/>
        <family val="3"/>
        <charset val="134"/>
      </rPr>
      <t>汕龙发预</t>
    </r>
    <r>
      <rPr>
        <sz val="10"/>
        <color indexed="8"/>
        <rFont val="Times New Roman"/>
        <family val="1"/>
      </rPr>
      <t>[2017]27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</si>
  <si>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汕市交规函</t>
    </r>
    <r>
      <rPr>
        <sz val="10"/>
        <color indexed="8"/>
        <rFont val="Times New Roman"/>
        <family val="1"/>
      </rPr>
      <t>[2018]55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</si>
  <si>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G240</t>
    </r>
    <r>
      <rPr>
        <sz val="10"/>
        <color indexed="8"/>
        <rFont val="宋体"/>
        <family val="3"/>
        <charset val="134"/>
      </rPr>
      <t>线台山大江至那金段改扩建工程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</si>
  <si>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[2018]2959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</si>
  <si>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[2020]650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</si>
  <si>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G325</t>
    </r>
    <r>
      <rPr>
        <sz val="10"/>
        <color indexed="8"/>
        <rFont val="宋体"/>
        <family val="3"/>
        <charset val="134"/>
      </rPr>
      <t>线廉江合江大桥至石岭段路面改造工程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</si>
  <si>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[2020]2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</si>
  <si>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湛交基</t>
    </r>
    <r>
      <rPr>
        <sz val="10"/>
        <color indexed="8"/>
        <rFont val="Times New Roman"/>
        <family val="1"/>
      </rPr>
      <t>[2020]60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</si>
  <si>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G325</t>
    </r>
    <r>
      <rPr>
        <sz val="10"/>
        <color indexed="8"/>
        <rFont val="宋体"/>
        <family val="3"/>
        <charset val="134"/>
      </rPr>
      <t>线石岭至石圭坡段路面改造工程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</si>
  <si>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[2020]4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</si>
  <si>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湛交基</t>
    </r>
    <r>
      <rPr>
        <sz val="10"/>
        <color indexed="8"/>
        <rFont val="Times New Roman"/>
        <family val="1"/>
      </rPr>
      <t>[2020]61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</si>
  <si>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G235</t>
    </r>
    <r>
      <rPr>
        <sz val="10"/>
        <color indexed="8"/>
        <rFont val="宋体"/>
        <family val="3"/>
        <charset val="134"/>
      </rPr>
      <t>线大埔县大麻至银江坪上段路面改造工程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</si>
  <si>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[2019]652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</si>
  <si>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梅市交字</t>
    </r>
    <r>
      <rPr>
        <sz val="10"/>
        <color indexed="8"/>
        <rFont val="Times New Roman"/>
        <family val="1"/>
      </rPr>
      <t>[2019]448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</si>
  <si>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G206</t>
    </r>
    <r>
      <rPr>
        <sz val="10"/>
        <color indexed="8"/>
        <rFont val="宋体"/>
        <family val="3"/>
        <charset val="134"/>
      </rPr>
      <t>线平远县径门口至超南段路面改造工程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</si>
  <si>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[2019]630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</si>
  <si>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梅市交字</t>
    </r>
    <r>
      <rPr>
        <sz val="10"/>
        <color indexed="8"/>
        <rFont val="Times New Roman"/>
        <family val="1"/>
      </rPr>
      <t>[2019]388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</si>
  <si>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G205</t>
    </r>
    <r>
      <rPr>
        <sz val="10"/>
        <color indexed="8"/>
        <rFont val="宋体"/>
        <family val="3"/>
        <charset val="134"/>
      </rPr>
      <t>线蕉岭县天汕高速文福出口至马蹄墩段路面改造工程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</si>
  <si>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[2019]604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</si>
  <si>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梅市交字</t>
    </r>
    <r>
      <rPr>
        <sz val="10"/>
        <color indexed="8"/>
        <rFont val="Times New Roman"/>
        <family val="1"/>
      </rPr>
      <t>[2020]4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</si>
  <si>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G205</t>
    </r>
    <r>
      <rPr>
        <sz val="10"/>
        <color indexed="8"/>
        <rFont val="宋体"/>
        <family val="3"/>
        <charset val="134"/>
      </rPr>
      <t>线兴宁市宁新至新陂段路面改造工程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</si>
  <si>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[2019]603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</si>
  <si>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梅市交字</t>
    </r>
    <r>
      <rPr>
        <sz val="10"/>
        <color indexed="8"/>
        <rFont val="Times New Roman"/>
        <family val="1"/>
      </rPr>
      <t>[2019]384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</si>
  <si>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G236</t>
    </r>
    <r>
      <rPr>
        <sz val="10"/>
        <color indexed="8"/>
        <rFont val="宋体"/>
        <family val="3"/>
        <charset val="134"/>
      </rPr>
      <t>线龙川丰稔至龙川县城段改建工程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</si>
  <si>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[2019]1548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</si>
  <si>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[2020]608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</si>
  <si>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G205</t>
    </r>
    <r>
      <rPr>
        <sz val="10"/>
        <color indexed="8"/>
        <rFont val="宋体"/>
        <family val="3"/>
        <charset val="134"/>
      </rPr>
      <t>线龙川东出口至佗城段路面改造工程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</si>
  <si>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[2020]157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</si>
  <si>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河交函</t>
    </r>
    <r>
      <rPr>
        <sz val="10"/>
        <color indexed="8"/>
        <rFont val="Times New Roman"/>
        <family val="1"/>
      </rPr>
      <t>[2020]570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</si>
  <si>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G205</t>
    </r>
    <r>
      <rPr>
        <sz val="10"/>
        <color indexed="8"/>
        <rFont val="宋体"/>
        <family val="3"/>
        <charset val="134"/>
      </rPr>
      <t>线龙川县城段改线工程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</si>
  <si>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[2017]3631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</si>
  <si>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[2018]934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</si>
  <si>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G236</t>
    </r>
    <r>
      <rPr>
        <sz val="10"/>
        <color indexed="8"/>
        <rFont val="宋体"/>
        <family val="3"/>
        <charset val="134"/>
      </rPr>
      <t>线龙川县龙江大桥新建工程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</si>
  <si>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[2019]178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</si>
  <si>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[2020]141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</si>
  <si>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G358</t>
    </r>
    <r>
      <rPr>
        <sz val="10"/>
        <color indexed="8"/>
        <rFont val="宋体"/>
        <family val="3"/>
        <charset val="134"/>
      </rPr>
      <t>线和平县芬沙至石板滩段路面改造工程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</si>
  <si>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[2019]714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</si>
  <si>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河交函</t>
    </r>
    <r>
      <rPr>
        <sz val="10"/>
        <color indexed="8"/>
        <rFont val="Times New Roman"/>
        <family val="1"/>
      </rPr>
      <t>[2020]258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</si>
  <si>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G205</t>
    </r>
    <r>
      <rPr>
        <sz val="10"/>
        <color indexed="8"/>
        <rFont val="宋体"/>
        <family val="3"/>
        <charset val="134"/>
      </rPr>
      <t>线河源市热水至埔前段改线工程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</si>
  <si>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[2016]3360</t>
    </r>
    <r>
      <rPr>
        <sz val="10"/>
        <color indexed="8"/>
        <rFont val="宋体"/>
        <family val="3"/>
        <charset val="134"/>
      </rPr>
      <t>号、粤发改交通函</t>
    </r>
    <r>
      <rPr>
        <sz val="10"/>
        <color indexed="8"/>
        <rFont val="Times New Roman"/>
        <family val="1"/>
      </rPr>
      <t>[2019]880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</si>
  <si>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[2019]469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</si>
  <si>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G325</t>
    </r>
    <r>
      <rPr>
        <sz val="10"/>
        <color indexed="8"/>
        <rFont val="宋体"/>
        <family val="3"/>
        <charset val="134"/>
      </rPr>
      <t>线阳江那龙至江城西平路段路面改造工程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</si>
  <si>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[2019]591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</si>
  <si>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粤交基建字</t>
    </r>
    <r>
      <rPr>
        <sz val="10"/>
        <color indexed="8"/>
        <rFont val="Times New Roman"/>
        <family val="1"/>
      </rPr>
      <t>[2020]273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</si>
  <si>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G325</t>
    </r>
    <r>
      <rPr>
        <sz val="10"/>
        <color indexed="8"/>
        <rFont val="宋体"/>
        <family val="3"/>
        <charset val="134"/>
      </rPr>
      <t>线阳江市江城坪郊至轮水段改建工程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</si>
  <si>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[2019]2355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</si>
  <si>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</t>
    </r>
    <r>
      <rPr>
        <sz val="10"/>
        <color indexed="8"/>
        <rFont val="Times New Roman"/>
        <family val="1"/>
      </rPr>
      <t>[2020]452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</si>
  <si>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G234</t>
    </r>
    <r>
      <rPr>
        <sz val="10"/>
        <color indexed="8"/>
        <rFont val="宋体"/>
        <family val="3"/>
        <charset val="134"/>
      </rPr>
      <t>线阳江市双捷桥至海陵大堤段改扩建工程</t>
    </r>
  </si>
  <si>
    <r>
      <rPr>
        <sz val="10"/>
        <color indexed="8"/>
        <rFont val="宋体"/>
        <family val="3"/>
        <charset val="134"/>
      </rPr>
      <t>粤发改交通函</t>
    </r>
    <r>
      <rPr>
        <sz val="10"/>
        <color indexed="8"/>
        <rFont val="Times New Roman"/>
        <family val="1"/>
      </rPr>
      <t>[2018]4328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</si>
  <si>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粤交基建字</t>
    </r>
    <r>
      <rPr>
        <sz val="10"/>
        <color indexed="8"/>
        <rFont val="Times New Roman"/>
        <family val="1"/>
      </rPr>
      <t>[2020]106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</si>
  <si>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G228</t>
    </r>
    <r>
      <rPr>
        <sz val="10"/>
        <color indexed="8"/>
        <rFont val="宋体"/>
        <family val="3"/>
        <charset val="134"/>
      </rPr>
      <t>线阳江市江城西平路至儒洞桥段路面改造工程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</si>
  <si>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>[2019]665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</si>
  <si>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粤交基建字</t>
    </r>
    <r>
      <rPr>
        <sz val="10"/>
        <color indexed="8"/>
        <rFont val="Times New Roman"/>
        <family val="1"/>
      </rPr>
      <t>[2020]299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</si>
  <si>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G324</t>
    </r>
    <r>
      <rPr>
        <sz val="10"/>
        <color indexed="8"/>
        <rFont val="宋体"/>
        <family val="3"/>
        <charset val="134"/>
      </rPr>
      <t>线云浮市腰古至迳口段路面改造工程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</si>
  <si>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 xml:space="preserve">[2019]291 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</si>
  <si>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粤交基建字</t>
    </r>
    <r>
      <rPr>
        <sz val="10"/>
        <color indexed="8"/>
        <rFont val="Times New Roman"/>
        <family val="1"/>
      </rPr>
      <t>[2019]112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</si>
  <si>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国道</t>
    </r>
    <r>
      <rPr>
        <sz val="10"/>
        <color indexed="8"/>
        <rFont val="Times New Roman"/>
        <family val="1"/>
      </rPr>
      <t>G324</t>
    </r>
    <r>
      <rPr>
        <sz val="10"/>
        <color indexed="8"/>
        <rFont val="宋体"/>
        <family val="3"/>
        <charset val="134"/>
      </rPr>
      <t>线云浮市迳口至镇安段路面改造工程</t>
    </r>
  </si>
  <si>
    <r>
      <rPr>
        <sz val="10"/>
        <color indexed="8"/>
        <rFont val="宋体"/>
        <family val="3"/>
        <charset val="134"/>
      </rPr>
      <t>粤交规</t>
    </r>
    <r>
      <rPr>
        <sz val="10"/>
        <color indexed="8"/>
        <rFont val="Times New Roman"/>
        <family val="1"/>
      </rPr>
      <t xml:space="preserve">[2019]717 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</si>
  <si>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粤交基建字</t>
    </r>
    <r>
      <rPr>
        <sz val="10"/>
        <color indexed="8"/>
        <rFont val="Times New Roman"/>
        <family val="1"/>
      </rPr>
      <t>[2020]298</t>
    </r>
    <r>
      <rPr>
        <sz val="10"/>
        <color indexed="8"/>
        <rFont val="宋体"/>
        <family val="3"/>
        <charset val="134"/>
      </rPr>
      <t>号</t>
    </r>
  </si>
  <si>
    <r>
      <rPr>
        <sz val="18"/>
        <color rgb="FF000000"/>
        <rFont val="Times New Roman"/>
        <family val="1"/>
      </rPr>
      <t>2022</t>
    </r>
    <r>
      <rPr>
        <sz val="18"/>
        <color rgb="FF000000"/>
        <rFont val="黑体"/>
        <family val="3"/>
        <charset val="134"/>
      </rPr>
      <t>年公路建设投资计划（公路长大桥梁结构健康监测系统）</t>
    </r>
  </si>
  <si>
    <r>
      <rPr>
        <sz val="10"/>
        <rFont val="宋体"/>
        <family val="3"/>
        <charset val="134"/>
      </rPr>
      <t>省区</t>
    </r>
  </si>
  <si>
    <r>
      <rPr>
        <sz val="10"/>
        <rFont val="宋体"/>
        <family val="3"/>
        <charset val="134"/>
      </rPr>
      <t>项目名称</t>
    </r>
  </si>
  <si>
    <r>
      <rPr>
        <sz val="10"/>
        <rFont val="宋体"/>
        <family val="3"/>
        <charset val="134"/>
      </rPr>
      <t>桥梁</t>
    </r>
  </si>
  <si>
    <r>
      <rPr>
        <sz val="10"/>
        <color indexed="8"/>
        <rFont val="宋体"/>
        <family val="3"/>
        <charset val="134"/>
      </rPr>
      <t>本次计划下达车购税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宋体"/>
        <family val="3"/>
        <charset val="134"/>
      </rPr>
      <t>（万元）</t>
    </r>
  </si>
  <si>
    <r>
      <rPr>
        <sz val="10"/>
        <rFont val="宋体"/>
        <family val="3"/>
        <charset val="134"/>
      </rPr>
      <t>施工图文件批复文号</t>
    </r>
  </si>
  <si>
    <r>
      <rPr>
        <sz val="10"/>
        <rFont val="宋体"/>
        <family val="3"/>
        <charset val="134"/>
      </rPr>
      <t>路线编号</t>
    </r>
  </si>
  <si>
    <r>
      <rPr>
        <sz val="10"/>
        <rFont val="宋体"/>
        <family val="3"/>
        <charset val="134"/>
      </rPr>
      <t>桥梁名称</t>
    </r>
  </si>
  <si>
    <r>
      <rPr>
        <sz val="10"/>
        <rFont val="宋体"/>
        <family val="3"/>
        <charset val="134"/>
      </rPr>
      <t>全宽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（米）</t>
    </r>
  </si>
  <si>
    <r>
      <rPr>
        <sz val="10"/>
        <rFont val="宋体"/>
        <family val="3"/>
        <charset val="134"/>
      </rPr>
      <t>全长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（米）</t>
    </r>
  </si>
  <si>
    <r>
      <rPr>
        <sz val="10"/>
        <rFont val="宋体"/>
        <family val="3"/>
        <charset val="134"/>
      </rPr>
      <t>广东</t>
    </r>
  </si>
  <si>
    <t>G325</t>
  </si>
  <si>
    <r>
      <rPr>
        <sz val="10"/>
        <rFont val="宋体"/>
        <family val="3"/>
        <charset val="134"/>
      </rPr>
      <t>江顺大桥</t>
    </r>
  </si>
  <si>
    <r>
      <rPr>
        <sz val="10"/>
        <color rgb="FF000000"/>
        <rFont val="宋体"/>
        <family val="3"/>
        <charset val="134"/>
      </rPr>
      <t>粤交基建字</t>
    </r>
    <r>
      <rPr>
        <sz val="10"/>
        <color rgb="FF000000"/>
        <rFont val="Times New Roman"/>
        <family val="1"/>
      </rPr>
      <t>[2021]261</t>
    </r>
    <r>
      <rPr>
        <sz val="10"/>
        <color rgb="FF000000"/>
        <rFont val="宋体"/>
        <family val="3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</si>
</sst>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#,##0_ "/>
    <numFmt numFmtId="188" formatCode="0.0"/>
  </numFmts>
  <fonts count="20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8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8"/>
      <color indexed="8"/>
      <name val="Times New Roman"/>
      <family val="1"/>
    </font>
    <font>
      <sz val="18"/>
      <color rgb="FF000000"/>
      <name val="黑体"/>
      <family val="3"/>
      <charset val="134"/>
    </font>
    <font>
      <sz val="18"/>
      <color indexed="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8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/>
    <xf numFmtId="0" fontId="1" fillId="0" borderId="0" xfId="0" applyFont="1"/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88" fontId="13" fillId="0" borderId="4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13" fillId="2" borderId="15" xfId="0" applyNumberFormat="1" applyFont="1" applyFill="1" applyBorder="1" applyAlignment="1">
      <alignment horizontal="center" vertical="center" wrapText="1" shrinkToFit="1"/>
    </xf>
    <xf numFmtId="186" fontId="13" fillId="0" borderId="4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0" xfId="0" applyNumberFormat="1" applyFont="1"/>
    <xf numFmtId="0" fontId="14" fillId="0" borderId="0" xfId="0" applyNumberFormat="1" applyFont="1" applyAlignment="1">
      <alignment vertical="center"/>
    </xf>
    <xf numFmtId="0" fontId="0" fillId="0" borderId="0" xfId="0" applyNumberFormat="1"/>
    <xf numFmtId="0" fontId="7" fillId="0" borderId="22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Border="1" applyAlignment="1">
      <alignment horizontal="center" vertical="center" wrapText="1" shrinkToFit="1"/>
    </xf>
    <xf numFmtId="0" fontId="8" fillId="0" borderId="23" xfId="0" applyNumberFormat="1" applyFont="1" applyBorder="1" applyAlignment="1">
      <alignment horizontal="center" vertical="center" wrapText="1" shrinkToFit="1"/>
    </xf>
    <xf numFmtId="186" fontId="8" fillId="0" borderId="22" xfId="0" applyNumberFormat="1" applyFont="1" applyBorder="1" applyAlignment="1">
      <alignment horizontal="center" vertical="center" wrapText="1" shrinkToFit="1"/>
    </xf>
    <xf numFmtId="0" fontId="7" fillId="0" borderId="3" xfId="0" applyNumberFormat="1" applyFont="1" applyBorder="1" applyAlignment="1">
      <alignment horizontal="center" vertical="center" wrapText="1" shrinkToFit="1"/>
    </xf>
    <xf numFmtId="0" fontId="7" fillId="0" borderId="23" xfId="0" applyNumberFormat="1" applyFont="1" applyBorder="1" applyAlignment="1">
      <alignment horizontal="left" vertical="center" wrapText="1" shrinkToFit="1"/>
    </xf>
    <xf numFmtId="0" fontId="7" fillId="0" borderId="22" xfId="0" applyNumberFormat="1" applyFont="1" applyBorder="1" applyAlignment="1">
      <alignment horizontal="right" vertical="center" wrapText="1" shrinkToFit="1"/>
    </xf>
    <xf numFmtId="186" fontId="7" fillId="0" borderId="22" xfId="0" applyNumberFormat="1" applyFont="1" applyBorder="1" applyAlignment="1">
      <alignment horizontal="right" vertical="center" wrapText="1" shrinkToFit="1"/>
    </xf>
    <xf numFmtId="0" fontId="10" fillId="0" borderId="26" xfId="0" applyNumberFormat="1" applyFont="1" applyFill="1" applyBorder="1" applyAlignment="1">
      <alignment horizontal="center" vertical="center" wrapText="1" shrinkToFit="1"/>
    </xf>
    <xf numFmtId="0" fontId="10" fillId="0" borderId="27" xfId="0" applyNumberFormat="1" applyFont="1" applyFill="1" applyBorder="1" applyAlignment="1">
      <alignment horizontal="center" vertical="center" wrapText="1" shrinkToFit="1"/>
    </xf>
    <xf numFmtId="0" fontId="11" fillId="0" borderId="4" xfId="0" applyNumberFormat="1" applyFont="1" applyFill="1" applyBorder="1" applyAlignment="1">
      <alignment horizontal="center" vertical="center" wrapText="1" shrinkToFit="1"/>
    </xf>
    <xf numFmtId="0" fontId="11" fillId="0" borderId="9" xfId="0" applyNumberFormat="1" applyFont="1" applyFill="1" applyBorder="1" applyAlignment="1">
      <alignment horizontal="center" vertical="center" wrapText="1" shrinkToFit="1"/>
    </xf>
    <xf numFmtId="0" fontId="8" fillId="0" borderId="10" xfId="0" applyNumberFormat="1" applyFont="1" applyBorder="1" applyAlignment="1">
      <alignment horizontal="center" vertical="center" wrapText="1" shrinkToFit="1"/>
    </xf>
    <xf numFmtId="0" fontId="8" fillId="0" borderId="6" xfId="0" applyNumberFormat="1" applyFont="1" applyBorder="1" applyAlignment="1">
      <alignment horizontal="center" vertical="center" wrapText="1" shrinkToFit="1"/>
    </xf>
    <xf numFmtId="0" fontId="7" fillId="0" borderId="6" xfId="0" applyNumberFormat="1" applyFont="1" applyBorder="1" applyAlignment="1">
      <alignment horizontal="center" vertical="center" wrapText="1" shrinkToFit="1"/>
    </xf>
    <xf numFmtId="0" fontId="7" fillId="0" borderId="29" xfId="0" applyNumberFormat="1" applyFont="1" applyBorder="1" applyAlignment="1">
      <alignment horizontal="center" vertical="center" wrapText="1" shrinkToFit="1"/>
    </xf>
    <xf numFmtId="0" fontId="14" fillId="0" borderId="30" xfId="0" applyNumberFormat="1" applyFont="1" applyBorder="1"/>
    <xf numFmtId="0" fontId="14" fillId="0" borderId="30" xfId="0" applyNumberFormat="1" applyFont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10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7" xfId="0" applyNumberFormat="1" applyFont="1" applyBorder="1" applyAlignment="1">
      <alignment horizontal="center" vertical="center" wrapText="1" shrinkToFit="1"/>
    </xf>
    <xf numFmtId="186" fontId="8" fillId="0" borderId="8" xfId="0" applyNumberFormat="1" applyFont="1" applyBorder="1" applyAlignment="1">
      <alignment horizontal="center" vertical="center" wrapText="1" shrinkToFit="1"/>
    </xf>
    <xf numFmtId="0" fontId="13" fillId="2" borderId="4" xfId="0" applyNumberFormat="1" applyFont="1" applyFill="1" applyBorder="1" applyAlignment="1">
      <alignment horizontal="center" vertical="center" wrapText="1" shrinkToFit="1"/>
    </xf>
    <xf numFmtId="0" fontId="11" fillId="0" borderId="6" xfId="0" applyNumberFormat="1" applyFont="1" applyFill="1" applyBorder="1" applyAlignment="1">
      <alignment horizontal="center" vertical="center" wrapText="1" shrinkToFit="1"/>
    </xf>
    <xf numFmtId="0" fontId="8" fillId="0" borderId="5" xfId="0" applyNumberFormat="1" applyFont="1" applyBorder="1" applyAlignment="1">
      <alignment horizontal="center" vertical="center" wrapText="1" shrinkToFit="1"/>
    </xf>
    <xf numFmtId="0" fontId="0" fillId="0" borderId="0" xfId="0" applyNumberFormat="1" applyBorder="1"/>
    <xf numFmtId="0" fontId="12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wrapText="1" shrinkToFit="1"/>
    </xf>
    <xf numFmtId="0" fontId="11" fillId="0" borderId="4" xfId="0" applyNumberFormat="1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 wrapText="1" shrinkToFit="1"/>
    </xf>
    <xf numFmtId="0" fontId="7" fillId="0" borderId="24" xfId="0" applyNumberFormat="1" applyFont="1" applyFill="1" applyBorder="1" applyAlignment="1">
      <alignment horizontal="center" vertical="center" wrapText="1" shrinkToFit="1"/>
    </xf>
    <xf numFmtId="0" fontId="7" fillId="0" borderId="25" xfId="0" applyNumberFormat="1" applyFont="1" applyFill="1" applyBorder="1" applyAlignment="1">
      <alignment horizontal="center" vertical="center" wrapText="1" shrinkToFit="1"/>
    </xf>
    <xf numFmtId="0" fontId="7" fillId="0" borderId="18" xfId="0" applyNumberFormat="1" applyFont="1" applyFill="1" applyBorder="1" applyAlignment="1">
      <alignment horizontal="center" vertical="center" wrapText="1" shrinkToFit="1"/>
    </xf>
    <xf numFmtId="0" fontId="7" fillId="0" borderId="21" xfId="0" applyNumberFormat="1" applyFont="1" applyFill="1" applyBorder="1" applyAlignment="1">
      <alignment horizontal="center" vertical="center" wrapText="1" shrinkToFit="1"/>
    </xf>
    <xf numFmtId="0" fontId="7" fillId="0" borderId="19" xfId="0" applyNumberFormat="1" applyFont="1" applyFill="1" applyBorder="1" applyAlignment="1">
      <alignment horizontal="center" vertical="center" wrapText="1" shrinkToFit="1"/>
    </xf>
    <xf numFmtId="0" fontId="7" fillId="0" borderId="15" xfId="0" applyNumberFormat="1" applyFont="1" applyFill="1" applyBorder="1" applyAlignment="1">
      <alignment horizontal="center" vertical="center" wrapText="1" shrinkToFit="1"/>
    </xf>
    <xf numFmtId="17" fontId="6" fillId="0" borderId="28" xfId="0" applyNumberFormat="1" applyFont="1" applyFill="1" applyBorder="1" applyAlignment="1">
      <alignment horizontal="center" vertical="center" wrapText="1" shrinkToFit="1"/>
    </xf>
    <xf numFmtId="17" fontId="7" fillId="0" borderId="17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" fontId="7" fillId="0" borderId="12" xfId="0" applyNumberFormat="1" applyFont="1" applyFill="1" applyBorder="1" applyAlignment="1">
      <alignment horizontal="center" vertical="center" wrapText="1" shrinkToFit="1"/>
    </xf>
    <xf numFmtId="17" fontId="7" fillId="0" borderId="14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普通_活用表_亿元表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2E2E2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Q5"/>
  <sheetViews>
    <sheetView tabSelected="1" workbookViewId="0">
      <pane ySplit="3" topLeftCell="A4" activePane="bottomLeft" state="frozen"/>
      <selection pane="bottomLeft" activeCell="A5" sqref="A5:XFD69"/>
    </sheetView>
  </sheetViews>
  <sheetFormatPr defaultColWidth="8.796875" defaultRowHeight="16.2" x14ac:dyDescent="0.3"/>
  <cols>
    <col min="1" max="1" width="4.796875" style="11" customWidth="1"/>
    <col min="2" max="2" width="28.59765625" style="11" customWidth="1"/>
    <col min="3" max="6" width="6.59765625" style="11" customWidth="1"/>
    <col min="7" max="10" width="8.59765625" style="11" customWidth="1"/>
    <col min="11" max="12" width="13.59765625" style="11" customWidth="1"/>
    <col min="13" max="198" width="8.796875" style="13"/>
    <col min="200" max="16384" width="8.796875" style="13"/>
  </cols>
  <sheetData>
    <row r="1" spans="1:13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ht="28.05" customHeight="1" x14ac:dyDescent="0.25">
      <c r="A2" s="47" t="s">
        <v>1</v>
      </c>
      <c r="B2" s="43" t="s">
        <v>2</v>
      </c>
      <c r="C2" s="43" t="s">
        <v>3</v>
      </c>
      <c r="D2" s="43"/>
      <c r="E2" s="43"/>
      <c r="F2" s="43"/>
      <c r="G2" s="44" t="s">
        <v>4</v>
      </c>
      <c r="H2" s="44"/>
      <c r="I2" s="43" t="s">
        <v>5</v>
      </c>
      <c r="J2" s="48" t="s">
        <v>6</v>
      </c>
      <c r="K2" s="45" t="s">
        <v>7</v>
      </c>
      <c r="L2" s="46"/>
      <c r="M2" s="40"/>
    </row>
    <row r="3" spans="1:13" ht="27.45" customHeight="1" x14ac:dyDescent="0.25">
      <c r="A3" s="47"/>
      <c r="B3" s="43"/>
      <c r="C3" s="32" t="s">
        <v>8</v>
      </c>
      <c r="D3" s="33" t="s">
        <v>9</v>
      </c>
      <c r="E3" s="33" t="s">
        <v>10</v>
      </c>
      <c r="F3" s="33" t="s">
        <v>11</v>
      </c>
      <c r="G3" s="37" t="s">
        <v>12</v>
      </c>
      <c r="H3" s="37" t="s">
        <v>13</v>
      </c>
      <c r="I3" s="43"/>
      <c r="J3" s="43"/>
      <c r="K3" s="24" t="s">
        <v>14</v>
      </c>
      <c r="L3" s="38" t="s">
        <v>15</v>
      </c>
      <c r="M3" s="40"/>
    </row>
    <row r="4" spans="1:13" ht="27.45" customHeight="1" x14ac:dyDescent="0.25">
      <c r="A4" s="34"/>
      <c r="B4" s="35">
        <f>SUBTOTAL(3,B5:B5)</f>
        <v>1</v>
      </c>
      <c r="C4" s="36">
        <f>SUBTOTAL(9,C5:C5)</f>
        <v>24</v>
      </c>
      <c r="D4" s="36">
        <f>SUBTOTAL(9,D5:D5)</f>
        <v>24</v>
      </c>
      <c r="E4" s="36">
        <f>SUBTOTAL(9,E5:E5)</f>
        <v>0</v>
      </c>
      <c r="F4" s="36">
        <f>SUBTOTAL(9,F5:F5)</f>
        <v>0</v>
      </c>
      <c r="G4" s="36">
        <f>SUBTOTAL(9,G5:G5)</f>
        <v>4469070</v>
      </c>
      <c r="H4" s="36">
        <f>SUBTOTAL(9,H5:H5)</f>
        <v>977800</v>
      </c>
      <c r="I4" s="36">
        <f>SUBTOTAL(9,I5:I5)</f>
        <v>868590</v>
      </c>
      <c r="J4" s="36">
        <f>SUBTOTAL(9,J5:J5)</f>
        <v>109210</v>
      </c>
      <c r="K4" s="26"/>
      <c r="L4" s="39"/>
      <c r="M4" s="40"/>
    </row>
    <row r="5" spans="1:13" ht="25.2" x14ac:dyDescent="0.25">
      <c r="A5" s="18" t="s">
        <v>16</v>
      </c>
      <c r="B5" s="19" t="s">
        <v>17</v>
      </c>
      <c r="C5" s="20">
        <v>24</v>
      </c>
      <c r="D5" s="20">
        <v>24</v>
      </c>
      <c r="E5" s="20"/>
      <c r="F5" s="20"/>
      <c r="G5" s="21">
        <v>4469070</v>
      </c>
      <c r="H5" s="21">
        <v>977800</v>
      </c>
      <c r="I5" s="21">
        <v>868590</v>
      </c>
      <c r="J5" s="21">
        <v>109210</v>
      </c>
      <c r="K5" s="29" t="s">
        <v>18</v>
      </c>
      <c r="L5" s="28" t="s">
        <v>19</v>
      </c>
    </row>
  </sheetData>
  <autoFilter ref="A4:L5"/>
  <mergeCells count="8">
    <mergeCell ref="A1:L1"/>
    <mergeCell ref="C2:F2"/>
    <mergeCell ref="G2:H2"/>
    <mergeCell ref="K2:L2"/>
    <mergeCell ref="A2:A3"/>
    <mergeCell ref="B2:B3"/>
    <mergeCell ref="I2:I3"/>
    <mergeCell ref="J2:J3"/>
  </mergeCells>
  <phoneticPr fontId="19" type="noConversion"/>
  <printOptions horizontalCentered="1"/>
  <pageMargins left="0.74791666666666701" right="0.74791666666666701" top="0.98402777777777795" bottom="0.98402777777777795" header="0.5" footer="0.5"/>
  <pageSetup paperSize="9" pageOrder="overThenDown" orientation="landscape" verticalDpi="300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Y28"/>
  <sheetViews>
    <sheetView view="pageBreakPreview" zoomScaleNormal="90" zoomScaleSheetLayoutView="100" workbookViewId="0">
      <pane ySplit="3" topLeftCell="A4" activePane="bottomLeft" state="frozen"/>
      <selection pane="bottomLeft" activeCell="A5" sqref="A5:XFD323"/>
    </sheetView>
  </sheetViews>
  <sheetFormatPr defaultColWidth="8.796875" defaultRowHeight="16.2" x14ac:dyDescent="0.3"/>
  <cols>
    <col min="1" max="1" width="4.19921875" style="11" customWidth="1"/>
    <col min="2" max="2" width="20.59765625" style="12" customWidth="1"/>
    <col min="3" max="7" width="5.59765625" style="11" customWidth="1"/>
    <col min="8" max="9" width="6.59765625" style="11" customWidth="1"/>
    <col min="10" max="13" width="8.59765625" style="11" customWidth="1"/>
    <col min="14" max="15" width="10.59765625" style="11" customWidth="1"/>
    <col min="16" max="201" width="8.796875" style="13"/>
    <col min="203" max="207" width="8.796875" style="13"/>
  </cols>
  <sheetData>
    <row r="1" spans="1:15" ht="30" customHeight="1" x14ac:dyDescent="0.25">
      <c r="A1" s="49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8.05" customHeight="1" x14ac:dyDescent="0.25">
      <c r="A2" s="54" t="s">
        <v>1</v>
      </c>
      <c r="B2" s="56" t="s">
        <v>2</v>
      </c>
      <c r="C2" s="51" t="s">
        <v>21</v>
      </c>
      <c r="D2" s="51"/>
      <c r="E2" s="51"/>
      <c r="F2" s="51"/>
      <c r="G2" s="51"/>
      <c r="H2" s="51"/>
      <c r="I2" s="51"/>
      <c r="J2" s="52" t="s">
        <v>4</v>
      </c>
      <c r="K2" s="53"/>
      <c r="L2" s="56" t="s">
        <v>5</v>
      </c>
      <c r="M2" s="58" t="s">
        <v>22</v>
      </c>
      <c r="N2" s="45" t="s">
        <v>7</v>
      </c>
      <c r="O2" s="46"/>
    </row>
    <row r="3" spans="1:15" ht="28.05" customHeight="1" x14ac:dyDescent="0.25">
      <c r="A3" s="55"/>
      <c r="B3" s="57"/>
      <c r="C3" s="14" t="s">
        <v>8</v>
      </c>
      <c r="D3" s="14" t="s">
        <v>23</v>
      </c>
      <c r="E3" s="14" t="s">
        <v>24</v>
      </c>
      <c r="F3" s="14" t="s">
        <v>25</v>
      </c>
      <c r="G3" s="14" t="s">
        <v>26</v>
      </c>
      <c r="H3" s="14" t="s">
        <v>27</v>
      </c>
      <c r="I3" s="14" t="s">
        <v>28</v>
      </c>
      <c r="J3" s="22" t="s">
        <v>29</v>
      </c>
      <c r="K3" s="23" t="s">
        <v>30</v>
      </c>
      <c r="L3" s="57"/>
      <c r="M3" s="59"/>
      <c r="N3" s="24" t="s">
        <v>14</v>
      </c>
      <c r="O3" s="25" t="s">
        <v>15</v>
      </c>
    </row>
    <row r="4" spans="1:15" ht="27.45" customHeight="1" x14ac:dyDescent="0.25">
      <c r="A4" s="15"/>
      <c r="B4" s="16">
        <f>SUBTOTAL(3,B5:B27)</f>
        <v>23</v>
      </c>
      <c r="C4" s="17">
        <f>SUBTOTAL(9,C5:C27)</f>
        <v>534.31600000000003</v>
      </c>
      <c r="D4" s="17">
        <f>SUBTOTAL(9,D5:D27)</f>
        <v>421.12799999999999</v>
      </c>
      <c r="E4" s="17">
        <f>SUBTOTAL(9,E5:E27)</f>
        <v>94.161000000000016</v>
      </c>
      <c r="F4" s="17">
        <f>SUBTOTAL(9,F5:F27)</f>
        <v>19.027000000000001</v>
      </c>
      <c r="G4" s="17">
        <f>SUBTOTAL(9,G5:G27)</f>
        <v>0</v>
      </c>
      <c r="H4" s="17">
        <f>SUBTOTAL(9,H5:H27)</f>
        <v>0</v>
      </c>
      <c r="I4" s="17">
        <f>SUBTOTAL(9,I5:I27)</f>
        <v>0</v>
      </c>
      <c r="J4" s="17">
        <f>SUBTOTAL(9,J5:J27)</f>
        <v>1603417.18</v>
      </c>
      <c r="K4" s="17">
        <f>SUBTOTAL(9,K5:K27)</f>
        <v>400527</v>
      </c>
      <c r="L4" s="17">
        <f>SUBTOTAL(9,L5:L27)</f>
        <v>0</v>
      </c>
      <c r="M4" s="17">
        <f>SUBTOTAL(9,M5:M27)</f>
        <v>283487</v>
      </c>
      <c r="N4" s="26"/>
      <c r="O4" s="27"/>
    </row>
    <row r="5" spans="1:15" ht="37.200000000000003" x14ac:dyDescent="0.25">
      <c r="A5" s="18" t="s">
        <v>16</v>
      </c>
      <c r="B5" s="19" t="s">
        <v>31</v>
      </c>
      <c r="C5" s="20">
        <v>7.4</v>
      </c>
      <c r="D5" s="20">
        <v>7.4</v>
      </c>
      <c r="E5" s="20"/>
      <c r="F5" s="20"/>
      <c r="G5" s="20"/>
      <c r="H5" s="20"/>
      <c r="I5" s="20"/>
      <c r="J5" s="21">
        <v>24685</v>
      </c>
      <c r="K5" s="21">
        <v>8880</v>
      </c>
      <c r="L5" s="21"/>
      <c r="M5" s="21">
        <v>8880</v>
      </c>
      <c r="N5" s="29" t="s">
        <v>32</v>
      </c>
      <c r="O5" s="28" t="s">
        <v>33</v>
      </c>
    </row>
    <row r="6" spans="1:15" ht="37.200000000000003" x14ac:dyDescent="0.25">
      <c r="A6" s="18" t="s">
        <v>16</v>
      </c>
      <c r="B6" s="19" t="s">
        <v>34</v>
      </c>
      <c r="C6" s="20">
        <v>49.158000000000001</v>
      </c>
      <c r="D6" s="20"/>
      <c r="E6" s="20">
        <v>49.158000000000001</v>
      </c>
      <c r="F6" s="20"/>
      <c r="G6" s="20"/>
      <c r="H6" s="20"/>
      <c r="I6" s="20"/>
      <c r="J6" s="21">
        <v>88187</v>
      </c>
      <c r="K6" s="21">
        <v>37329</v>
      </c>
      <c r="L6" s="21"/>
      <c r="M6" s="21">
        <v>10000</v>
      </c>
      <c r="N6" s="29" t="s">
        <v>35</v>
      </c>
      <c r="O6" s="28" t="s">
        <v>36</v>
      </c>
    </row>
    <row r="7" spans="1:15" ht="25.2" x14ac:dyDescent="0.25">
      <c r="A7" s="18" t="s">
        <v>16</v>
      </c>
      <c r="B7" s="19" t="s">
        <v>37</v>
      </c>
      <c r="C7" s="20">
        <v>16.015000000000001</v>
      </c>
      <c r="D7" s="20">
        <v>16.015000000000001</v>
      </c>
      <c r="E7" s="20"/>
      <c r="F7" s="20"/>
      <c r="G7" s="20"/>
      <c r="H7" s="20"/>
      <c r="I7" s="20"/>
      <c r="J7" s="21">
        <v>8993</v>
      </c>
      <c r="K7" s="21">
        <v>3094</v>
      </c>
      <c r="L7" s="21"/>
      <c r="M7" s="21">
        <v>3094</v>
      </c>
      <c r="N7" s="29" t="s">
        <v>38</v>
      </c>
      <c r="O7" s="28" t="s">
        <v>39</v>
      </c>
    </row>
    <row r="8" spans="1:15" ht="25.2" x14ac:dyDescent="0.25">
      <c r="A8" s="18" t="s">
        <v>16</v>
      </c>
      <c r="B8" s="19" t="s">
        <v>40</v>
      </c>
      <c r="C8" s="20">
        <v>7.774</v>
      </c>
      <c r="D8" s="20">
        <v>7.774</v>
      </c>
      <c r="E8" s="20"/>
      <c r="F8" s="20"/>
      <c r="G8" s="20"/>
      <c r="H8" s="20"/>
      <c r="I8" s="20"/>
      <c r="J8" s="21">
        <v>321999</v>
      </c>
      <c r="K8" s="21">
        <v>18658</v>
      </c>
      <c r="L8" s="21"/>
      <c r="M8" s="21">
        <v>18658</v>
      </c>
      <c r="N8" s="29" t="s">
        <v>41</v>
      </c>
      <c r="O8" s="28" t="s">
        <v>42</v>
      </c>
    </row>
    <row r="9" spans="1:15" ht="37.200000000000003" x14ac:dyDescent="0.25">
      <c r="A9" s="18" t="s">
        <v>16</v>
      </c>
      <c r="B9" s="19" t="s">
        <v>43</v>
      </c>
      <c r="C9" s="20">
        <v>33.551000000000002</v>
      </c>
      <c r="D9" s="20">
        <v>33.551000000000002</v>
      </c>
      <c r="E9" s="20"/>
      <c r="F9" s="20"/>
      <c r="G9" s="20"/>
      <c r="H9" s="20"/>
      <c r="I9" s="20"/>
      <c r="J9" s="21">
        <v>212653</v>
      </c>
      <c r="K9" s="21">
        <v>60203</v>
      </c>
      <c r="L9" s="21"/>
      <c r="M9" s="21">
        <v>20000</v>
      </c>
      <c r="N9" s="29" t="s">
        <v>44</v>
      </c>
      <c r="O9" s="28" t="s">
        <v>45</v>
      </c>
    </row>
    <row r="10" spans="1:15" ht="25.2" x14ac:dyDescent="0.25">
      <c r="A10" s="18" t="s">
        <v>16</v>
      </c>
      <c r="B10" s="19" t="s">
        <v>46</v>
      </c>
      <c r="C10" s="20">
        <v>8.3870000000000005</v>
      </c>
      <c r="D10" s="20"/>
      <c r="E10" s="20">
        <v>8.3870000000000005</v>
      </c>
      <c r="F10" s="20"/>
      <c r="G10" s="20"/>
      <c r="H10" s="20"/>
      <c r="I10" s="20"/>
      <c r="J10" s="21">
        <v>3978</v>
      </c>
      <c r="K10" s="21">
        <v>1006</v>
      </c>
      <c r="L10" s="21"/>
      <c r="M10" s="21">
        <v>1006</v>
      </c>
      <c r="N10" s="29" t="s">
        <v>47</v>
      </c>
      <c r="O10" s="28" t="s">
        <v>48</v>
      </c>
    </row>
    <row r="11" spans="1:15" ht="25.2" x14ac:dyDescent="0.25">
      <c r="A11" s="18" t="s">
        <v>16</v>
      </c>
      <c r="B11" s="19" t="s">
        <v>49</v>
      </c>
      <c r="C11" s="20">
        <v>19.027000000000001</v>
      </c>
      <c r="D11" s="20"/>
      <c r="E11" s="20"/>
      <c r="F11" s="20">
        <v>19.027000000000001</v>
      </c>
      <c r="G11" s="20"/>
      <c r="H11" s="20"/>
      <c r="I11" s="20"/>
      <c r="J11" s="21">
        <v>6874</v>
      </c>
      <c r="K11" s="21">
        <v>905</v>
      </c>
      <c r="L11" s="21"/>
      <c r="M11" s="21">
        <v>905</v>
      </c>
      <c r="N11" s="29" t="s">
        <v>50</v>
      </c>
      <c r="O11" s="28" t="s">
        <v>51</v>
      </c>
    </row>
    <row r="12" spans="1:15" ht="25.2" x14ac:dyDescent="0.25">
      <c r="A12" s="18" t="s">
        <v>16</v>
      </c>
      <c r="B12" s="19" t="s">
        <v>52</v>
      </c>
      <c r="C12" s="20">
        <v>20.059999999999999</v>
      </c>
      <c r="D12" s="20"/>
      <c r="E12" s="20">
        <v>20.059999999999999</v>
      </c>
      <c r="F12" s="20"/>
      <c r="G12" s="20"/>
      <c r="H12" s="20"/>
      <c r="I12" s="20"/>
      <c r="J12" s="21">
        <v>7614</v>
      </c>
      <c r="K12" s="21">
        <v>3210</v>
      </c>
      <c r="L12" s="21"/>
      <c r="M12" s="21">
        <v>3210</v>
      </c>
      <c r="N12" s="29" t="s">
        <v>53</v>
      </c>
      <c r="O12" s="28" t="s">
        <v>54</v>
      </c>
    </row>
    <row r="13" spans="1:15" ht="25.2" x14ac:dyDescent="0.25">
      <c r="A13" s="18" t="s">
        <v>16</v>
      </c>
      <c r="B13" s="19" t="s">
        <v>55</v>
      </c>
      <c r="C13" s="20">
        <v>8.25</v>
      </c>
      <c r="D13" s="20">
        <v>8.25</v>
      </c>
      <c r="E13" s="20"/>
      <c r="F13" s="20"/>
      <c r="G13" s="20"/>
      <c r="H13" s="20"/>
      <c r="I13" s="20"/>
      <c r="J13" s="21">
        <v>5450</v>
      </c>
      <c r="K13" s="21">
        <v>2640</v>
      </c>
      <c r="L13" s="21"/>
      <c r="M13" s="21">
        <v>2640</v>
      </c>
      <c r="N13" s="29" t="s">
        <v>56</v>
      </c>
      <c r="O13" s="28" t="s">
        <v>57</v>
      </c>
    </row>
    <row r="14" spans="1:15" ht="37.200000000000003" x14ac:dyDescent="0.25">
      <c r="A14" s="18" t="s">
        <v>16</v>
      </c>
      <c r="B14" s="19" t="s">
        <v>58</v>
      </c>
      <c r="C14" s="20">
        <v>10.164</v>
      </c>
      <c r="D14" s="20">
        <v>10.164</v>
      </c>
      <c r="E14" s="20"/>
      <c r="F14" s="20"/>
      <c r="G14" s="20"/>
      <c r="H14" s="20"/>
      <c r="I14" s="20"/>
      <c r="J14" s="21">
        <v>6991</v>
      </c>
      <c r="K14" s="21">
        <v>3210</v>
      </c>
      <c r="L14" s="21"/>
      <c r="M14" s="21">
        <v>3210</v>
      </c>
      <c r="N14" s="29" t="s">
        <v>59</v>
      </c>
      <c r="O14" s="28" t="s">
        <v>60</v>
      </c>
    </row>
    <row r="15" spans="1:15" ht="25.2" x14ac:dyDescent="0.25">
      <c r="A15" s="18" t="s">
        <v>16</v>
      </c>
      <c r="B15" s="19" t="s">
        <v>61</v>
      </c>
      <c r="C15" s="20">
        <v>11.173</v>
      </c>
      <c r="D15" s="20">
        <v>11.173</v>
      </c>
      <c r="E15" s="20"/>
      <c r="F15" s="20"/>
      <c r="G15" s="20"/>
      <c r="H15" s="20"/>
      <c r="I15" s="20"/>
      <c r="J15" s="21">
        <v>5962</v>
      </c>
      <c r="K15" s="21">
        <v>2000</v>
      </c>
      <c r="L15" s="21"/>
      <c r="M15" s="21">
        <v>2000</v>
      </c>
      <c r="N15" s="29" t="s">
        <v>62</v>
      </c>
      <c r="O15" s="28" t="s">
        <v>63</v>
      </c>
    </row>
    <row r="16" spans="1:15" ht="37.200000000000003" x14ac:dyDescent="0.25">
      <c r="A16" s="18" t="s">
        <v>16</v>
      </c>
      <c r="B16" s="19" t="s">
        <v>64</v>
      </c>
      <c r="C16" s="20">
        <v>13.14</v>
      </c>
      <c r="D16" s="20">
        <v>13.14</v>
      </c>
      <c r="E16" s="20"/>
      <c r="F16" s="20"/>
      <c r="G16" s="20"/>
      <c r="H16" s="20"/>
      <c r="I16" s="20"/>
      <c r="J16" s="21">
        <v>27618</v>
      </c>
      <c r="K16" s="21">
        <v>14612</v>
      </c>
      <c r="L16" s="21"/>
      <c r="M16" s="21">
        <v>14612</v>
      </c>
      <c r="N16" s="29" t="s">
        <v>65</v>
      </c>
      <c r="O16" s="28" t="s">
        <v>66</v>
      </c>
    </row>
    <row r="17" spans="1:15" ht="25.2" x14ac:dyDescent="0.25">
      <c r="A17" s="18" t="s">
        <v>16</v>
      </c>
      <c r="B17" s="19" t="s">
        <v>67</v>
      </c>
      <c r="C17" s="20">
        <v>12.654</v>
      </c>
      <c r="D17" s="20">
        <v>12.654</v>
      </c>
      <c r="E17" s="20"/>
      <c r="F17" s="20"/>
      <c r="G17" s="20"/>
      <c r="H17" s="20"/>
      <c r="I17" s="20"/>
      <c r="J17" s="21">
        <v>6313.73</v>
      </c>
      <c r="K17" s="21">
        <v>4049</v>
      </c>
      <c r="L17" s="21"/>
      <c r="M17" s="21">
        <v>4049</v>
      </c>
      <c r="N17" s="29" t="s">
        <v>68</v>
      </c>
      <c r="O17" s="28" t="s">
        <v>69</v>
      </c>
    </row>
    <row r="18" spans="1:15" ht="37.200000000000003" x14ac:dyDescent="0.25">
      <c r="A18" s="18" t="s">
        <v>16</v>
      </c>
      <c r="B18" s="19" t="s">
        <v>70</v>
      </c>
      <c r="C18" s="20">
        <v>24.131</v>
      </c>
      <c r="D18" s="20">
        <v>24.131</v>
      </c>
      <c r="E18" s="20"/>
      <c r="F18" s="20"/>
      <c r="G18" s="20"/>
      <c r="H18" s="20"/>
      <c r="I18" s="20"/>
      <c r="J18" s="21">
        <v>133870</v>
      </c>
      <c r="K18" s="21">
        <v>42596</v>
      </c>
      <c r="L18" s="21"/>
      <c r="M18" s="21">
        <v>42596</v>
      </c>
      <c r="N18" s="29" t="s">
        <v>71</v>
      </c>
      <c r="O18" s="28" t="s">
        <v>72</v>
      </c>
    </row>
    <row r="19" spans="1:15" ht="37.200000000000003" x14ac:dyDescent="0.25">
      <c r="A19" s="18" t="s">
        <v>16</v>
      </c>
      <c r="B19" s="19" t="s">
        <v>73</v>
      </c>
      <c r="C19" s="20">
        <v>1.2689999999999999</v>
      </c>
      <c r="D19" s="20"/>
      <c r="E19" s="20">
        <v>1.2689999999999999</v>
      </c>
      <c r="F19" s="20"/>
      <c r="G19" s="20"/>
      <c r="H19" s="20"/>
      <c r="I19" s="20"/>
      <c r="J19" s="21">
        <v>5427.45</v>
      </c>
      <c r="K19" s="21">
        <v>2030</v>
      </c>
      <c r="L19" s="21"/>
      <c r="M19" s="21">
        <v>2030</v>
      </c>
      <c r="N19" s="29" t="s">
        <v>74</v>
      </c>
      <c r="O19" s="28" t="s">
        <v>75</v>
      </c>
    </row>
    <row r="20" spans="1:15" ht="25.2" x14ac:dyDescent="0.25">
      <c r="A20" s="18" t="s">
        <v>16</v>
      </c>
      <c r="B20" s="19" t="s">
        <v>76</v>
      </c>
      <c r="C20" s="20">
        <v>15.287000000000001</v>
      </c>
      <c r="D20" s="20"/>
      <c r="E20" s="20">
        <v>15.287000000000001</v>
      </c>
      <c r="F20" s="20"/>
      <c r="G20" s="20"/>
      <c r="H20" s="20"/>
      <c r="I20" s="20"/>
      <c r="J20" s="21">
        <v>5788</v>
      </c>
      <c r="K20" s="21">
        <v>2446</v>
      </c>
      <c r="L20" s="21"/>
      <c r="M20" s="21">
        <v>2446</v>
      </c>
      <c r="N20" s="29" t="s">
        <v>77</v>
      </c>
      <c r="O20" s="28" t="s">
        <v>78</v>
      </c>
    </row>
    <row r="21" spans="1:15" ht="62.4" x14ac:dyDescent="0.25">
      <c r="A21" s="18" t="s">
        <v>16</v>
      </c>
      <c r="B21" s="19" t="s">
        <v>79</v>
      </c>
      <c r="C21" s="20">
        <v>36.168999999999997</v>
      </c>
      <c r="D21" s="20">
        <v>36.168999999999997</v>
      </c>
      <c r="E21" s="20"/>
      <c r="F21" s="20"/>
      <c r="G21" s="20"/>
      <c r="H21" s="20"/>
      <c r="I21" s="20"/>
      <c r="J21" s="21">
        <v>482082</v>
      </c>
      <c r="K21" s="21">
        <v>86806</v>
      </c>
      <c r="L21" s="21"/>
      <c r="M21" s="21">
        <v>50000</v>
      </c>
      <c r="N21" s="29" t="s">
        <v>80</v>
      </c>
      <c r="O21" s="28" t="s">
        <v>81</v>
      </c>
    </row>
    <row r="22" spans="1:15" ht="25.2" x14ac:dyDescent="0.25">
      <c r="A22" s="18" t="s">
        <v>16</v>
      </c>
      <c r="B22" s="19" t="s">
        <v>82</v>
      </c>
      <c r="C22" s="20">
        <v>37.231000000000002</v>
      </c>
      <c r="D22" s="20">
        <v>37.231000000000002</v>
      </c>
      <c r="E22" s="20"/>
      <c r="F22" s="20"/>
      <c r="G22" s="20"/>
      <c r="H22" s="20"/>
      <c r="I22" s="20"/>
      <c r="J22" s="21">
        <v>20759</v>
      </c>
      <c r="K22" s="21">
        <v>8935</v>
      </c>
      <c r="L22" s="21"/>
      <c r="M22" s="21">
        <v>8935</v>
      </c>
      <c r="N22" s="29" t="s">
        <v>83</v>
      </c>
      <c r="O22" s="28" t="s">
        <v>84</v>
      </c>
    </row>
    <row r="23" spans="1:15" ht="37.200000000000003" x14ac:dyDescent="0.25">
      <c r="A23" s="18" t="s">
        <v>16</v>
      </c>
      <c r="B23" s="19" t="s">
        <v>85</v>
      </c>
      <c r="C23" s="20">
        <v>24.550999999999998</v>
      </c>
      <c r="D23" s="20">
        <v>24.550999999999998</v>
      </c>
      <c r="E23" s="20"/>
      <c r="F23" s="20"/>
      <c r="G23" s="20"/>
      <c r="H23" s="20"/>
      <c r="I23" s="20"/>
      <c r="J23" s="21">
        <v>70272</v>
      </c>
      <c r="K23" s="21">
        <v>27702</v>
      </c>
      <c r="L23" s="21"/>
      <c r="M23" s="21">
        <v>15000</v>
      </c>
      <c r="N23" s="29" t="s">
        <v>86</v>
      </c>
      <c r="O23" s="28" t="s">
        <v>87</v>
      </c>
    </row>
    <row r="24" spans="1:15" ht="37.200000000000003" x14ac:dyDescent="0.25">
      <c r="A24" s="18" t="s">
        <v>16</v>
      </c>
      <c r="B24" s="19" t="s">
        <v>88</v>
      </c>
      <c r="C24" s="20">
        <v>32.369999999999997</v>
      </c>
      <c r="D24" s="20">
        <v>32.369999999999997</v>
      </c>
      <c r="E24" s="20"/>
      <c r="F24" s="20"/>
      <c r="G24" s="20"/>
      <c r="H24" s="20"/>
      <c r="I24" s="20"/>
      <c r="J24" s="21">
        <v>70820</v>
      </c>
      <c r="K24" s="21">
        <v>38844</v>
      </c>
      <c r="L24" s="21"/>
      <c r="M24" s="21">
        <v>38844</v>
      </c>
      <c r="N24" s="29" t="s">
        <v>89</v>
      </c>
      <c r="O24" s="28" t="s">
        <v>90</v>
      </c>
    </row>
    <row r="25" spans="1:15" ht="40.950000000000003" customHeight="1" x14ac:dyDescent="0.25">
      <c r="A25" s="18" t="s">
        <v>16</v>
      </c>
      <c r="B25" s="19" t="s">
        <v>91</v>
      </c>
      <c r="C25" s="20">
        <v>72.5</v>
      </c>
      <c r="D25" s="20">
        <v>72.5</v>
      </c>
      <c r="E25" s="20"/>
      <c r="F25" s="20"/>
      <c r="G25" s="20"/>
      <c r="H25" s="20"/>
      <c r="I25" s="20"/>
      <c r="J25" s="21">
        <v>47629</v>
      </c>
      <c r="K25" s="21">
        <v>17397</v>
      </c>
      <c r="L25" s="21"/>
      <c r="M25" s="21">
        <v>17397</v>
      </c>
      <c r="N25" s="29" t="s">
        <v>92</v>
      </c>
      <c r="O25" s="28" t="s">
        <v>93</v>
      </c>
    </row>
    <row r="26" spans="1:15" ht="25.2" x14ac:dyDescent="0.25">
      <c r="A26" s="18" t="s">
        <v>16</v>
      </c>
      <c r="B26" s="19" t="s">
        <v>94</v>
      </c>
      <c r="C26" s="20">
        <v>39.484999999999999</v>
      </c>
      <c r="D26" s="20">
        <v>39.484999999999999</v>
      </c>
      <c r="E26" s="20"/>
      <c r="F26" s="20"/>
      <c r="G26" s="20"/>
      <c r="H26" s="20"/>
      <c r="I26" s="20"/>
      <c r="J26" s="21">
        <v>25419</v>
      </c>
      <c r="K26" s="21">
        <v>9311</v>
      </c>
      <c r="L26" s="21"/>
      <c r="M26" s="21">
        <v>9311</v>
      </c>
      <c r="N26" s="29" t="s">
        <v>95</v>
      </c>
      <c r="O26" s="28" t="s">
        <v>96</v>
      </c>
    </row>
    <row r="27" spans="1:15" ht="25.2" x14ac:dyDescent="0.25">
      <c r="A27" s="18" t="s">
        <v>16</v>
      </c>
      <c r="B27" s="19" t="s">
        <v>97</v>
      </c>
      <c r="C27" s="20">
        <v>34.57</v>
      </c>
      <c r="D27" s="20">
        <v>34.57</v>
      </c>
      <c r="E27" s="20"/>
      <c r="F27" s="20"/>
      <c r="G27" s="20"/>
      <c r="H27" s="20"/>
      <c r="I27" s="20"/>
      <c r="J27" s="21">
        <v>14033</v>
      </c>
      <c r="K27" s="21">
        <v>4664</v>
      </c>
      <c r="L27" s="21"/>
      <c r="M27" s="21">
        <v>4664</v>
      </c>
      <c r="N27" s="29" t="s">
        <v>98</v>
      </c>
      <c r="O27" s="28" t="s">
        <v>99</v>
      </c>
    </row>
    <row r="28" spans="1:15" x14ac:dyDescent="0.3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</sheetData>
  <autoFilter ref="A4:O27"/>
  <mergeCells count="8">
    <mergeCell ref="A1:O1"/>
    <mergeCell ref="C2:I2"/>
    <mergeCell ref="J2:K2"/>
    <mergeCell ref="N2:O2"/>
    <mergeCell ref="A2:A3"/>
    <mergeCell ref="B2:B3"/>
    <mergeCell ref="L2:L3"/>
    <mergeCell ref="M2:M3"/>
  </mergeCells>
  <phoneticPr fontId="19" type="noConversion"/>
  <printOptions horizontalCentered="1"/>
  <pageMargins left="0.74791666666666701" right="0.74791666666666701" top="0.98402777777777795" bottom="0.98402777777777795" header="0.5" footer="0.5"/>
  <pageSetup paperSize="9" pageOrder="overThenDown" orientation="landscape" useFirstPageNumber="1" verticalDpi="300" r:id="rId1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5" sqref="A5:XFD6"/>
    </sheetView>
  </sheetViews>
  <sheetFormatPr defaultColWidth="9" defaultRowHeight="16.2" x14ac:dyDescent="0.3"/>
  <cols>
    <col min="1" max="1" width="5.69921875" customWidth="1"/>
    <col min="2" max="3" width="15.59765625" customWidth="1"/>
    <col min="4" max="8" width="9.59765625" customWidth="1"/>
    <col min="9" max="9" width="28.8984375" style="1" customWidth="1"/>
  </cols>
  <sheetData>
    <row r="1" spans="1:9" ht="30" customHeight="1" x14ac:dyDescent="0.25">
      <c r="A1" s="60" t="s">
        <v>100</v>
      </c>
      <c r="B1" s="60"/>
      <c r="C1" s="60"/>
      <c r="D1" s="60"/>
      <c r="E1" s="60"/>
      <c r="F1" s="60"/>
      <c r="G1" s="60"/>
      <c r="H1" s="60"/>
      <c r="I1" s="60"/>
    </row>
    <row r="2" spans="1:9" ht="27.45" customHeight="1" x14ac:dyDescent="0.25">
      <c r="A2" s="65" t="s">
        <v>101</v>
      </c>
      <c r="B2" s="61" t="s">
        <v>102</v>
      </c>
      <c r="C2" s="62"/>
      <c r="D2" s="63" t="s">
        <v>103</v>
      </c>
      <c r="E2" s="61"/>
      <c r="F2" s="64" t="s">
        <v>4</v>
      </c>
      <c r="G2" s="64"/>
      <c r="H2" s="67" t="s">
        <v>104</v>
      </c>
      <c r="I2" s="69" t="s">
        <v>105</v>
      </c>
    </row>
    <row r="3" spans="1:9" ht="27.45" customHeight="1" x14ac:dyDescent="0.25">
      <c r="A3" s="66"/>
      <c r="B3" s="4" t="s">
        <v>106</v>
      </c>
      <c r="C3" s="5" t="s">
        <v>107</v>
      </c>
      <c r="D3" s="5" t="s">
        <v>108</v>
      </c>
      <c r="E3" s="7" t="s">
        <v>109</v>
      </c>
      <c r="F3" s="8" t="s">
        <v>12</v>
      </c>
      <c r="G3" s="8" t="s">
        <v>13</v>
      </c>
      <c r="H3" s="68"/>
      <c r="I3" s="61"/>
    </row>
    <row r="4" spans="1:9" ht="27" customHeight="1" x14ac:dyDescent="0.25">
      <c r="A4" s="3" t="s">
        <v>110</v>
      </c>
      <c r="B4" s="3" t="s">
        <v>111</v>
      </c>
      <c r="C4" s="2" t="s">
        <v>112</v>
      </c>
      <c r="D4" s="6">
        <v>36.9</v>
      </c>
      <c r="E4" s="9">
        <v>2250</v>
      </c>
      <c r="F4" s="9">
        <v>350.13</v>
      </c>
      <c r="G4" s="9">
        <v>140</v>
      </c>
      <c r="H4" s="9">
        <v>140</v>
      </c>
      <c r="I4" s="10" t="s">
        <v>113</v>
      </c>
    </row>
  </sheetData>
  <mergeCells count="7">
    <mergeCell ref="A1:I1"/>
    <mergeCell ref="B2:C2"/>
    <mergeCell ref="D2:E2"/>
    <mergeCell ref="F2:G2"/>
    <mergeCell ref="A2:A3"/>
    <mergeCell ref="H2:H3"/>
    <mergeCell ref="I2:I3"/>
  </mergeCells>
  <phoneticPr fontId="19" type="noConversion"/>
  <printOptions horizontalCentered="1"/>
  <pageMargins left="0.75138888888888899" right="0.75138888888888899" top="1" bottom="1" header="0.5" footer="0.5"/>
  <pageSetup paperSize="9" orientation="landscape" useFirstPageNumber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高速公路</vt:lpstr>
      <vt:lpstr>普通国道</vt:lpstr>
      <vt:lpstr>桥梁监测</vt:lpstr>
      <vt:lpstr>高速公路!Print_Area</vt:lpstr>
      <vt:lpstr>普通国道!Print_Area</vt:lpstr>
      <vt:lpstr>高速公路!Print_Titles</vt:lpstr>
      <vt:lpstr>普通国道!Print_Titles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2021-10-20T02:29:00Z</dcterms:created>
  <dcterms:modified xsi:type="dcterms:W3CDTF">2021-12-20T01:36:26Z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881A203A44704D8AB4C02AE81012E688</vt:lpwstr>
  </property>
  <property fmtid="{D5CDD505-2E9C-101B-9397-08002B2CF9AE}" pid="3" name="KSOProductBuildVer">
    <vt:lpwstr>2052-11.8.2.10183</vt:lpwstr>
  </property>
  <property fmtid="{D5CDD505-2E9C-101B-9397-08002B2CF9AE}" pid="4" name="KSOReadingLayout">
    <vt:bool>true</vt:bool>
  </property>
</Properties>
</file>