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8695" windowHeight="13065" firstSheet="1" activeTab="1"/>
  </bookViews>
  <sheets>
    <sheet name="Macro1" sheetId="12" state="veryHidden" r:id="rId1"/>
    <sheet name="2021年" sheetId="11" r:id="rId2"/>
  </sheets>
  <definedNames>
    <definedName name="_xlnm.Print_Titles" localSheetId="1">'2021年'!$3:$3</definedName>
  </definedNames>
  <calcPr calcId="145621" fullPrecision="0"/>
</workbook>
</file>

<file path=xl/calcChain.xml><?xml version="1.0" encoding="utf-8"?>
<calcChain xmlns="http://schemas.openxmlformats.org/spreadsheetml/2006/main">
  <c r="H4" i="11" l="1"/>
  <c r="G4" i="11"/>
  <c r="J4" i="11" l="1"/>
</calcChain>
</file>

<file path=xl/sharedStrings.xml><?xml version="1.0" encoding="utf-8"?>
<sst xmlns="http://schemas.openxmlformats.org/spreadsheetml/2006/main" count="218" uniqueCount="191">
  <si>
    <t>2021年广东省公路灾毁修复补助资金明细分配计划表（重点水毁项目）</t>
  </si>
  <si>
    <t>序号</t>
  </si>
  <si>
    <t>市级管
养单位</t>
  </si>
  <si>
    <t>路线
编号</t>
  </si>
  <si>
    <t>桩号、名称</t>
  </si>
  <si>
    <t>水毁情况</t>
  </si>
  <si>
    <t>批复方案</t>
  </si>
  <si>
    <t>总投资
(万元)</t>
  </si>
  <si>
    <t>建安费
(万元)</t>
  </si>
  <si>
    <t>己下达资金</t>
  </si>
  <si>
    <t>本次下达省补助
（万元）</t>
  </si>
  <si>
    <t>县级管
养单位</t>
  </si>
  <si>
    <t>批复文号</t>
  </si>
  <si>
    <t>备注</t>
  </si>
  <si>
    <t>合计</t>
  </si>
  <si>
    <t>一</t>
  </si>
  <si>
    <t>惠州市</t>
  </si>
  <si>
    <t>惠州市公路事务中心</t>
  </si>
  <si>
    <t>X221线</t>
  </si>
  <si>
    <t>K15+880～K15+910</t>
  </si>
  <si>
    <t xml:space="preserve"> 路堤冲毁，路基路面损毁，交通中断</t>
  </si>
  <si>
    <t>对该处路堤采用新建桥梁进行修复等</t>
  </si>
  <si>
    <t>龙门县地方公路管理站</t>
  </si>
  <si>
    <t xml:space="preserve">粤公养函〔2021〕286号
</t>
  </si>
  <si>
    <t>G220线</t>
  </si>
  <si>
    <t>K2397+700～K2397+800</t>
  </si>
  <si>
    <t>边坡坍塌，排水系统损毁等</t>
  </si>
  <si>
    <t>锚杆格梁、恢复排水系统</t>
  </si>
  <si>
    <t xml:space="preserve">粤公养函〔2021〕424号
</t>
  </si>
  <si>
    <t>S353线</t>
  </si>
  <si>
    <t>K24+880～K25+049</t>
  </si>
  <si>
    <t>增设截水沟、急流槽、坡面加固、重建排水沟及挡土墙等</t>
  </si>
  <si>
    <t xml:space="preserve">粤公养函〔2021〕426号
</t>
  </si>
  <si>
    <t>二</t>
  </si>
  <si>
    <t xml:space="preserve">河源市 </t>
  </si>
  <si>
    <t>河源市公路事务中心</t>
  </si>
  <si>
    <t>G205线</t>
  </si>
  <si>
    <t>K2747+440~K2747+540</t>
  </si>
  <si>
    <t>边坡滑塌、路面下沉等</t>
  </si>
  <si>
    <t>抗滑桩支挡，清理土方、修复路面等</t>
  </si>
  <si>
    <t>东源县公路局</t>
  </si>
  <si>
    <t xml:space="preserve">粤公养函〔2021〕276号
</t>
  </si>
  <si>
    <t>三</t>
  </si>
  <si>
    <t>梅州市</t>
  </si>
  <si>
    <t>梅州市公路事务中心</t>
  </si>
  <si>
    <t>K2572+800～K2573+000</t>
  </si>
  <si>
    <t>边坡滑塌</t>
  </si>
  <si>
    <t>设置混凝土护坡、排水沟、路堑墙等</t>
  </si>
  <si>
    <t>梅县区公路事务中心</t>
  </si>
  <si>
    <t>粤公养函〔2020〕510号</t>
  </si>
  <si>
    <t>G235线</t>
  </si>
  <si>
    <t>K1892+200～K1892+390</t>
  </si>
  <si>
    <t>基础掏空、边坡滑塌等</t>
  </si>
  <si>
    <t>增设路堑墙、锚杆等</t>
  </si>
  <si>
    <t>大埔县公路事务中心</t>
  </si>
  <si>
    <t>粤公养函〔2020〕513号</t>
  </si>
  <si>
    <t>S222线</t>
  </si>
  <si>
    <t>K90+600～K90+710.822</t>
  </si>
  <si>
    <t>挡墙坍塌，路面掏空</t>
  </si>
  <si>
    <t>增设路堤挡墙、砼护坡、恢复路面、修复边沟等</t>
  </si>
  <si>
    <t>粤公养函〔2020〕511号</t>
  </si>
  <si>
    <t>S332线</t>
  </si>
  <si>
    <t>K5+050～K5+130、K5+300～K5+380</t>
  </si>
  <si>
    <t>填方边坡滑塌</t>
  </si>
  <si>
    <t>增设路肩墙，修复路面、排水沟、砼护栏</t>
  </si>
  <si>
    <t>粤公养函〔2020〕506号</t>
  </si>
  <si>
    <t>S224线</t>
  </si>
  <si>
    <t>K99+160～K99+400</t>
  </si>
  <si>
    <t>削坡卸载、锚索框架、植草防护，完善边沟、截水沟，增设深层排水管与平台排水沟等</t>
  </si>
  <si>
    <t>粤公养函〔2021〕287号</t>
  </si>
  <si>
    <t>K1996+845～K1996+970</t>
  </si>
  <si>
    <t>路基冲垮</t>
  </si>
  <si>
    <t>增设护面墙、格梁、锚杆等</t>
  </si>
  <si>
    <t>丰顺县公路事务中心</t>
  </si>
  <si>
    <t>粤公养函〔2021〕425号</t>
  </si>
  <si>
    <t>S226线</t>
  </si>
  <si>
    <t>K137+780-K138+050</t>
  </si>
  <si>
    <t>右侧边沟堵塞、损坏，部分路基边坡出现掏空下沉直至被冲毁等现象，原右侧路堤挡土墙变形崩塌。</t>
  </si>
  <si>
    <t>重建挡土墙、增设护面墙、植草、涵洞、盖板沟、修复路面、边沟、护栏等。</t>
  </si>
  <si>
    <t>五华县公路事务中心</t>
  </si>
  <si>
    <t>粤公养函〔2021〕461号</t>
  </si>
  <si>
    <t>四</t>
  </si>
  <si>
    <t>韶关市</t>
  </si>
  <si>
    <t>韶关市公路事务中心</t>
  </si>
  <si>
    <t>G323线</t>
  </si>
  <si>
    <t>K420+305～K420+410</t>
  </si>
  <si>
    <t>路基冲毁、面掏空、边坡坍塌等</t>
  </si>
  <si>
    <t>清理危石、土方，重建受损路堤、挡土墙护面墙，增设格梁、护坡等防护设施，重建路面、护栏，修复涵洞、边沟等排水设施</t>
  </si>
  <si>
    <t>乳源公路局</t>
  </si>
  <si>
    <t>粤公养函〔2020〕509 号</t>
  </si>
  <si>
    <t>G106线</t>
  </si>
  <si>
    <t>K2268+860～K2268+980</t>
  </si>
  <si>
    <t>路面掏空、边坡坍塌等</t>
  </si>
  <si>
    <t>增设挡墙、恢复路面等</t>
  </si>
  <si>
    <t>翁源公路局</t>
  </si>
  <si>
    <t>粤公养函〔2020〕512 号</t>
  </si>
  <si>
    <t>韶关市交通运输服务中心</t>
  </si>
  <si>
    <t>S341线</t>
  </si>
  <si>
    <t>K199+750～K199+810</t>
  </si>
  <si>
    <t>边坡坍塌等</t>
  </si>
  <si>
    <t>增设挡墙等</t>
  </si>
  <si>
    <t>新丰县地方公路管理站</t>
  </si>
  <si>
    <t>粤公养函〔2020〕498号</t>
  </si>
  <si>
    <t xml:space="preserve">S520 </t>
  </si>
  <si>
    <t>K19+930~K20+300</t>
  </si>
  <si>
    <t>边坡滑塌，路侧护栏被冲毁</t>
  </si>
  <si>
    <t>清理坡面松土、危石、增设 GPS-1主动防护网、增设 RX-075型被动防护网、重建C20边沟、重建波形梁护栏等。</t>
  </si>
  <si>
    <t>武江区地方公路管理站</t>
  </si>
  <si>
    <t>粤公养函〔2021〕457号</t>
  </si>
  <si>
    <t>S249</t>
  </si>
  <si>
    <t>K84+740~K84+870</t>
  </si>
  <si>
    <t>右侧边坡风化严重，多次出现崩塌，坡体剥落。</t>
  </si>
  <si>
    <t>清理坡面、锚杆喷射混凝土防护、增设截水沟、急流槽、重建边沟等。</t>
  </si>
  <si>
    <t>乳源瑶族自治县地方公路事务中心</t>
  </si>
  <si>
    <t>粤公养函〔2021〕455号</t>
  </si>
  <si>
    <t>X785线</t>
  </si>
  <si>
    <t xml:space="preserve">K11+756~K11+946 </t>
  </si>
  <si>
    <t>右侧路堤坍塌，局部路段路基填土掏空，波形梁护栏损毁。</t>
  </si>
  <si>
    <t>新建路肩挡墙、重建混凝土路面、重划路面标线、拆除重建波形梁护栏等。</t>
  </si>
  <si>
    <t>南雄市地方公路管理站</t>
  </si>
  <si>
    <t>粤公养函〔2021〕458号</t>
  </si>
  <si>
    <t>五</t>
  </si>
  <si>
    <t>潮州市</t>
  </si>
  <si>
    <t>潮州市交通运输局</t>
  </si>
  <si>
    <t>K52+200-K52+600、省道S222线饶平县胜利水库路段重点水毁修复工程</t>
  </si>
  <si>
    <t>上边坡滑坡等</t>
  </si>
  <si>
    <t>设置预应力锚索配格子梁护坡，重建水泥混凝土路面，重建路侧钢筋混凝土护栏，路基填方边坡平台设置抗滑桩，疏通排水沟及新建排水边沟和急流槽，改建两座涵洞，地面裂缝填塞堵漏</t>
  </si>
  <si>
    <t>饶平县公路建设养护中心</t>
  </si>
  <si>
    <t>粤公养函〔2020〕507 号</t>
  </si>
  <si>
    <t>六</t>
  </si>
  <si>
    <t>茂名市</t>
  </si>
  <si>
    <t>茂名市公路事务中心</t>
  </si>
  <si>
    <t>S280线</t>
  </si>
  <si>
    <t>K112+914~K113+114</t>
  </si>
  <si>
    <t>下边坡坍塌，路基掏空</t>
  </si>
  <si>
    <t>增设路肩墙，重建涵洞，修复路面、排水边沟、路侧砼护栏等</t>
  </si>
  <si>
    <t>高州公路局</t>
  </si>
  <si>
    <t>粤公养函〔2021〕285号</t>
  </si>
  <si>
    <t>七</t>
  </si>
  <si>
    <t>江门市</t>
  </si>
  <si>
    <t>江门市公路事务中心</t>
  </si>
  <si>
    <t>S275线</t>
  </si>
  <si>
    <t>K151+395-K151+470</t>
  </si>
  <si>
    <t>上边坡发生坍塌等</t>
  </si>
  <si>
    <t>清理土石方；新建C20混凝土护面墙；拆除重建C20路堑挡墙；增设C20混凝土路堤挡墙；重建水泥混凝土路面；增设C20平台排水沟和截水沟</t>
  </si>
  <si>
    <t>台山公路事务中心</t>
  </si>
  <si>
    <t>粤公养函〔2020〕565 号</t>
  </si>
  <si>
    <t>八</t>
  </si>
  <si>
    <t>汕头市</t>
  </si>
  <si>
    <t>汕头市公路事务中心</t>
  </si>
  <si>
    <t>S235线</t>
  </si>
  <si>
    <t>K8+850~K8+920</t>
  </si>
  <si>
    <t>增设护脚挡墙、修复路面等</t>
  </si>
  <si>
    <t>潮南区公路事务中心</t>
  </si>
  <si>
    <t>粤公养函〔2021〕275号</t>
  </si>
  <si>
    <t>九</t>
  </si>
  <si>
    <t>清远市</t>
  </si>
  <si>
    <t>清远市公路事务中心</t>
  </si>
  <si>
    <t>清远市英德国道G106线K2299+975-K2300+040段重点水毁修复工程</t>
  </si>
  <si>
    <t>右侧路基边坡挡墙坍塌，部分路基掏空严重</t>
  </si>
  <si>
    <t>增设路堤挡土墙及钢筋混凝土抗滑桩等</t>
  </si>
  <si>
    <t>英德市公路事务中心</t>
  </si>
  <si>
    <t>粤公养函〔2021〕284号</t>
  </si>
  <si>
    <t>G234线</t>
  </si>
  <si>
    <t>K2820+780~K2820+820</t>
  </si>
  <si>
    <t>路基冲毁</t>
  </si>
  <si>
    <t>增设路堤挡土墙、加固路基等</t>
  </si>
  <si>
    <t>连山县公路事务中心</t>
  </si>
  <si>
    <t>粤公养函〔2021〕423号</t>
  </si>
  <si>
    <t>十</t>
  </si>
  <si>
    <t>肇庆市</t>
  </si>
  <si>
    <t>肇庆市公路事务中心</t>
  </si>
  <si>
    <t>S265线</t>
  </si>
  <si>
    <t xml:space="preserve">K66+700~K66+760 </t>
  </si>
  <si>
    <t>路堤边坡滑塌。</t>
  </si>
  <si>
    <t>清理土方、增设路堤挡墙、增设混凝土矮墙护脚，拆除重建波形梁护栏等。</t>
  </si>
  <si>
    <t>封开县公路事务中心</t>
  </si>
  <si>
    <t>粤公养函〔2021〕459号</t>
  </si>
  <si>
    <t>G355线</t>
  </si>
  <si>
    <t>K1235+700~Kl235+850</t>
  </si>
  <si>
    <t>右侧路堑边坡滑塌，边坡坡顶形成连续性裂缝错台。</t>
  </si>
  <si>
    <t>新建抗滑桩、格梁锚索、防排水设施等。</t>
  </si>
  <si>
    <t>广宁县公路事务中心</t>
  </si>
  <si>
    <t>粤公养函〔2021〕460号</t>
  </si>
  <si>
    <t>G321线</t>
  </si>
  <si>
    <t>K97+083~K97+400</t>
  </si>
  <si>
    <t xml:space="preserve">处于低洼处，路面积水状况频发且较深，路面长期受到浸泡，出现脱空现象。 </t>
  </si>
  <si>
    <t xml:space="preserve">水渠清淤、主车道灌浆、增设泵站。 </t>
  </si>
  <si>
    <t>端州区公路事务中心</t>
  </si>
  <si>
    <t>粤公养函〔2021〕456号</t>
  </si>
  <si>
    <t>附件2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</si>
</sst>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8" formatCode="0.0_);[Red]\(0.0\)"/>
    <numFmt numFmtId="179" formatCode="0.00_ "/>
    <numFmt numFmtId="180" formatCode="0.00_);[Red]\(0.00\)"/>
    <numFmt numFmtId="181" formatCode="0_);[Red]\(0\)"/>
  </numFmts>
  <fonts count="23">
    <font>
      <sz val="12"/>
      <name val="宋体"/>
      <charset val="134"/>
    </font>
    <font>
      <sz val="9"/>
      <name val="宋体"/>
      <charset val="134"/>
    </font>
    <font>
      <sz val="11"/>
      <name val="黑体"/>
      <charset val="134"/>
    </font>
    <font>
      <sz val="8"/>
      <color rgb="FF7030A0"/>
      <name val="宋体"/>
      <charset val="134"/>
    </font>
    <font>
      <sz val="14"/>
      <color rgb="FF7030A0"/>
      <name val="宋体"/>
      <charset val="134"/>
    </font>
    <font>
      <sz val="14"/>
      <color theme="1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宋体"/>
      <family val="3"/>
      <charset val="134"/>
    </font>
    <font>
      <sz val="12"/>
      <name val="仿宋"/>
      <family val="3"/>
      <charset val="134"/>
    </font>
    <font>
      <sz val="8"/>
      <name val="方正小标宋简体"/>
      <charset val="134"/>
    </font>
    <font>
      <sz val="12"/>
      <color rgb="FF7030A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1">
    <xf numFmtId="0" fontId="0" fillId="0" borderId="0"/>
    <xf numFmtId="0" fontId="20" fillId="0" borderId="0"/>
    <xf numFmtId="0" fontId="20" fillId="0" borderId="0"/>
    <xf numFmtId="0" fontId="18" fillId="0" borderId="0">
      <alignment vertical="center"/>
    </xf>
    <xf numFmtId="0" fontId="20" fillId="0" borderId="0"/>
    <xf numFmtId="0" fontId="1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>
      <alignment vertical="center"/>
    </xf>
    <xf numFmtId="0" fontId="20" fillId="0" borderId="0"/>
    <xf numFmtId="0" fontId="1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0" fillId="0" borderId="0"/>
    <xf numFmtId="0" fontId="18" fillId="0" borderId="0">
      <alignment vertical="center"/>
    </xf>
    <xf numFmtId="0" fontId="20" fillId="0" borderId="0"/>
    <xf numFmtId="0" fontId="18" fillId="0" borderId="0">
      <alignment vertical="center"/>
    </xf>
    <xf numFmtId="0" fontId="18" fillId="0" borderId="0">
      <alignment vertical="center"/>
    </xf>
    <xf numFmtId="0" fontId="20" fillId="0" borderId="0"/>
  </cellStyleXfs>
  <cellXfs count="65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181" fontId="6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181" fontId="11" fillId="2" borderId="2" xfId="0" applyNumberFormat="1" applyFont="1" applyFill="1" applyBorder="1" applyAlignment="1">
      <alignment horizontal="center" vertical="center" wrapText="1"/>
    </xf>
    <xf numFmtId="0" fontId="11" fillId="0" borderId="2" xfId="145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80" fontId="13" fillId="0" borderId="2" xfId="145" applyNumberFormat="1" applyFont="1" applyBorder="1" applyAlignment="1">
      <alignment horizontal="center" vertical="center" wrapText="1"/>
    </xf>
    <xf numFmtId="0" fontId="14" fillId="0" borderId="2" xfId="145" applyFont="1" applyBorder="1" applyAlignment="1">
      <alignment horizontal="center" vertical="center" wrapText="1"/>
    </xf>
    <xf numFmtId="0" fontId="12" fillId="0" borderId="3" xfId="145" applyFont="1" applyBorder="1" applyAlignment="1">
      <alignment horizontal="center" vertical="center" wrapText="1"/>
    </xf>
    <xf numFmtId="0" fontId="15" fillId="0" borderId="2" xfId="14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9" fontId="1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4" fillId="0" borderId="2" xfId="145" applyFont="1" applyFill="1" applyBorder="1" applyAlignment="1">
      <alignment horizontal="center" vertical="center" wrapText="1"/>
    </xf>
    <xf numFmtId="0" fontId="12" fillId="0" borderId="3" xfId="14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2" fillId="0" borderId="2" xfId="145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80" fontId="13" fillId="0" borderId="2" xfId="145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9" fontId="12" fillId="0" borderId="2" xfId="0" applyNumberFormat="1" applyFont="1" applyFill="1" applyBorder="1" applyAlignment="1">
      <alignment horizontal="center" vertical="center" wrapText="1"/>
    </xf>
    <xf numFmtId="0" fontId="12" fillId="0" borderId="2" xfId="145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178" fontId="6" fillId="0" borderId="0" xfId="0" applyNumberFormat="1" applyFont="1" applyAlignment="1">
      <alignment horizontal="center" wrapText="1"/>
    </xf>
    <xf numFmtId="180" fontId="7" fillId="0" borderId="0" xfId="0" applyNumberFormat="1" applyFont="1" applyAlignment="1">
      <alignment horizontal="center" vertical="center" wrapText="1"/>
    </xf>
    <xf numFmtId="181" fontId="11" fillId="2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81" fontId="1" fillId="0" borderId="0" xfId="0" applyNumberFormat="1" applyFont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80" fontId="12" fillId="0" borderId="2" xfId="145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0" fontId="17" fillId="0" borderId="2" xfId="0" applyFont="1" applyFill="1" applyBorder="1" applyAlignment="1">
      <alignment horizontal="center" vertical="center" wrapText="1"/>
    </xf>
    <xf numFmtId="181" fontId="4" fillId="0" borderId="0" xfId="0" applyNumberFormat="1" applyFont="1" applyFill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0" borderId="3" xfId="145" applyFont="1" applyBorder="1" applyAlignment="1">
      <alignment horizontal="center" vertical="center" wrapText="1"/>
    </xf>
    <xf numFmtId="0" fontId="11" fillId="0" borderId="4" xfId="145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181" fontId="15" fillId="0" borderId="2" xfId="145" applyNumberFormat="1" applyFont="1" applyFill="1" applyBorder="1" applyAlignment="1">
      <alignment horizontal="center" vertical="center" wrapText="1"/>
    </xf>
    <xf numFmtId="181" fontId="12" fillId="0" borderId="2" xfId="145" applyNumberFormat="1" applyFont="1" applyFill="1" applyBorder="1" applyAlignment="1">
      <alignment horizontal="center" vertical="center" wrapText="1"/>
    </xf>
    <xf numFmtId="181" fontId="13" fillId="0" borderId="2" xfId="145" applyNumberFormat="1" applyFont="1" applyFill="1" applyBorder="1" applyAlignment="1">
      <alignment horizontal="center" vertical="center" wrapText="1"/>
    </xf>
  </cellXfs>
  <cellStyles count="151">
    <cellStyle name="常规" xfId="0" builtinId="0"/>
    <cellStyle name="常规 10" xfId="18"/>
    <cellStyle name="常规 10 2" xfId="19"/>
    <cellStyle name="常规 11" xfId="20"/>
    <cellStyle name="常规 11 2" xfId="22"/>
    <cellStyle name="常规 12" xfId="5"/>
    <cellStyle name="常规 12 2" xfId="23"/>
    <cellStyle name="常规 13" xfId="21"/>
    <cellStyle name="常规 14" xfId="24"/>
    <cellStyle name="常规 15" xfId="26"/>
    <cellStyle name="常规 16" xfId="9"/>
    <cellStyle name="常规 17" xfId="28"/>
    <cellStyle name="常规 18" xfId="29"/>
    <cellStyle name="常规 19" xfId="30"/>
    <cellStyle name="常规 2" xfId="31"/>
    <cellStyle name="常规 2 2" xfId="17"/>
    <cellStyle name="常规 2 2 10" xfId="32"/>
    <cellStyle name="常规 2 2 11" xfId="33"/>
    <cellStyle name="常规 2 2 12" xfId="34"/>
    <cellStyle name="常规 2 2 13" xfId="35"/>
    <cellStyle name="常规 2 2 14" xfId="36"/>
    <cellStyle name="常规 2 2 15" xfId="38"/>
    <cellStyle name="常规 2 2 16" xfId="39"/>
    <cellStyle name="常规 2 2 17" xfId="40"/>
    <cellStyle name="常规 2 2 18" xfId="41"/>
    <cellStyle name="常规 2 2 19" xfId="42"/>
    <cellStyle name="常规 2 2 2" xfId="43"/>
    <cellStyle name="常规 2 2 2 10" xfId="44"/>
    <cellStyle name="常规 2 2 2 11" xfId="45"/>
    <cellStyle name="常规 2 2 2 12" xfId="46"/>
    <cellStyle name="常规 2 2 2 13" xfId="47"/>
    <cellStyle name="常规 2 2 2 14" xfId="48"/>
    <cellStyle name="常规 2 2 2 15" xfId="49"/>
    <cellStyle name="常规 2 2 2 16" xfId="50"/>
    <cellStyle name="常规 2 2 2 17" xfId="51"/>
    <cellStyle name="常规 2 2 2 18" xfId="52"/>
    <cellStyle name="常规 2 2 2 19" xfId="53"/>
    <cellStyle name="常规 2 2 2 2" xfId="54"/>
    <cellStyle name="常规 2 2 2 3" xfId="55"/>
    <cellStyle name="常规 2 2 2 4" xfId="12"/>
    <cellStyle name="常规 2 2 2 5" xfId="7"/>
    <cellStyle name="常规 2 2 2 6" xfId="13"/>
    <cellStyle name="常规 2 2 2 7" xfId="14"/>
    <cellStyle name="常规 2 2 2 8" xfId="15"/>
    <cellStyle name="常规 2 2 2 9" xfId="16"/>
    <cellStyle name="常规 2 2 20" xfId="37"/>
    <cellStyle name="常规 2 2 3" xfId="56"/>
    <cellStyle name="常规 2 2 3 10" xfId="57"/>
    <cellStyle name="常规 2 2 3 11" xfId="58"/>
    <cellStyle name="常规 2 2 3 12" xfId="59"/>
    <cellStyle name="常规 2 2 3 13" xfId="60"/>
    <cellStyle name="常规 2 2 3 14" xfId="61"/>
    <cellStyle name="常规 2 2 3 15" xfId="62"/>
    <cellStyle name="常规 2 2 3 16" xfId="63"/>
    <cellStyle name="常规 2 2 3 17" xfId="64"/>
    <cellStyle name="常规 2 2 3 18" xfId="65"/>
    <cellStyle name="常规 2 2 3 19" xfId="66"/>
    <cellStyle name="常规 2 2 3 2" xfId="67"/>
    <cellStyle name="常规 2 2 3 3" xfId="68"/>
    <cellStyle name="常规 2 2 3 4" xfId="69"/>
    <cellStyle name="常规 2 2 3 5" xfId="70"/>
    <cellStyle name="常规 2 2 3 6" xfId="71"/>
    <cellStyle name="常规 2 2 3 7" xfId="72"/>
    <cellStyle name="常规 2 2 3 8" xfId="73"/>
    <cellStyle name="常规 2 2 3 9" xfId="1"/>
    <cellStyle name="常规 2 2 4" xfId="2"/>
    <cellStyle name="常规 2 2 5" xfId="74"/>
    <cellStyle name="常规 2 2 6" xfId="75"/>
    <cellStyle name="常规 2 2 7" xfId="76"/>
    <cellStyle name="常规 2 2 8" xfId="77"/>
    <cellStyle name="常规 2 2 9" xfId="78"/>
    <cellStyle name="常规 2 3" xfId="79"/>
    <cellStyle name="常规 2 3 10" xfId="80"/>
    <cellStyle name="常规 2 3 11" xfId="6"/>
    <cellStyle name="常规 2 3 12" xfId="81"/>
    <cellStyle name="常规 2 3 13" xfId="82"/>
    <cellStyle name="常规 2 3 14" xfId="83"/>
    <cellStyle name="常规 2 3 15" xfId="84"/>
    <cellStyle name="常规 2 3 16" xfId="85"/>
    <cellStyle name="常规 2 3 17" xfId="86"/>
    <cellStyle name="常规 2 3 18" xfId="87"/>
    <cellStyle name="常规 2 3 19" xfId="88"/>
    <cellStyle name="常规 2 3 2" xfId="89"/>
    <cellStyle name="常规 2 3 2 10" xfId="90"/>
    <cellStyle name="常规 2 3 2 11" xfId="91"/>
    <cellStyle name="常规 2 3 2 12" xfId="92"/>
    <cellStyle name="常规 2 3 2 13" xfId="10"/>
    <cellStyle name="常规 2 3 2 14" xfId="93"/>
    <cellStyle name="常规 2 3 2 15" xfId="94"/>
    <cellStyle name="常规 2 3 2 16" xfId="95"/>
    <cellStyle name="常规 2 3 2 17" xfId="96"/>
    <cellStyle name="常规 2 3 2 18" xfId="97"/>
    <cellStyle name="常规 2 3 2 19" xfId="98"/>
    <cellStyle name="常规 2 3 2 2" xfId="99"/>
    <cellStyle name="常规 2 3 2 3" xfId="100"/>
    <cellStyle name="常规 2 3 2 4" xfId="101"/>
    <cellStyle name="常规 2 3 2 5" xfId="102"/>
    <cellStyle name="常规 2 3 2 6" xfId="103"/>
    <cellStyle name="常规 2 3 2 7" xfId="104"/>
    <cellStyle name="常规 2 3 2 8" xfId="105"/>
    <cellStyle name="常规 2 3 2 9" xfId="106"/>
    <cellStyle name="常规 2 3 3" xfId="107"/>
    <cellStyle name="常规 2 3 4" xfId="108"/>
    <cellStyle name="常规 2 3 5" xfId="109"/>
    <cellStyle name="常规 2 3 6" xfId="110"/>
    <cellStyle name="常规 2 3 7" xfId="111"/>
    <cellStyle name="常规 2 3 8" xfId="112"/>
    <cellStyle name="常规 2 3 9" xfId="113"/>
    <cellStyle name="常规 2 4" xfId="114"/>
    <cellStyle name="常规 2 4 10" xfId="115"/>
    <cellStyle name="常规 2 4 11" xfId="116"/>
    <cellStyle name="常规 2 4 12" xfId="117"/>
    <cellStyle name="常规 2 4 13" xfId="118"/>
    <cellStyle name="常规 2 4 14" xfId="119"/>
    <cellStyle name="常规 2 4 15" xfId="121"/>
    <cellStyle name="常规 2 4 16" xfId="123"/>
    <cellStyle name="常规 2 4 17" xfId="125"/>
    <cellStyle name="常规 2 4 18" xfId="127"/>
    <cellStyle name="常规 2 4 2" xfId="120"/>
    <cellStyle name="常规 2 4 3" xfId="122"/>
    <cellStyle name="常规 2 4 4" xfId="124"/>
    <cellStyle name="常规 2 4 5" xfId="126"/>
    <cellStyle name="常规 2 4 6" xfId="128"/>
    <cellStyle name="常规 2 4 7" xfId="129"/>
    <cellStyle name="常规 2 4 8" xfId="130"/>
    <cellStyle name="常规 2 4 9" xfId="131"/>
    <cellStyle name="常规 2 5" xfId="132"/>
    <cellStyle name="常规 20" xfId="25"/>
    <cellStyle name="常规 21" xfId="8"/>
    <cellStyle name="常规 22" xfId="27"/>
    <cellStyle name="常规 3" xfId="133"/>
    <cellStyle name="常规 3 2" xfId="134"/>
    <cellStyle name="常规 4" xfId="135"/>
    <cellStyle name="常规 4 2" xfId="136"/>
    <cellStyle name="常规 4 2 2" xfId="138"/>
    <cellStyle name="常规 4 3" xfId="139"/>
    <cellStyle name="常规 4 3 2" xfId="140"/>
    <cellStyle name="常规 4 4" xfId="137"/>
    <cellStyle name="常规 4 4 2" xfId="141"/>
    <cellStyle name="常规 4 5" xfId="142"/>
    <cellStyle name="常规 4 5 2" xfId="143"/>
    <cellStyle name="常规 5" xfId="144"/>
    <cellStyle name="常规 5 2" xfId="4"/>
    <cellStyle name="常规 6" xfId="3"/>
    <cellStyle name="常规 6 2" xfId="145"/>
    <cellStyle name="常规 7" xfId="146"/>
    <cellStyle name="常规 7 2" xfId="147"/>
    <cellStyle name="常规 8" xfId="148"/>
    <cellStyle name="常规 8 2" xfId="11"/>
    <cellStyle name="常规 9" xfId="149"/>
    <cellStyle name="常规 9 2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7" sqref="A7"/>
    </sheetView>
  </sheetViews>
  <sheetFormatPr defaultColWidth="9" defaultRowHeight="14.25"/>
  <sheetData/>
  <phoneticPr fontId="2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="80" zoomScaleNormal="80" workbookViewId="0">
      <selection activeCell="J40" sqref="J40"/>
    </sheetView>
  </sheetViews>
  <sheetFormatPr defaultColWidth="8.75" defaultRowHeight="14.25"/>
  <cols>
    <col min="1" max="1" width="4" style="11" customWidth="1"/>
    <col min="2" max="2" width="14.25" style="12" customWidth="1"/>
    <col min="3" max="3" width="8.25" style="12" customWidth="1"/>
    <col min="4" max="4" width="18.125" style="12" customWidth="1"/>
    <col min="5" max="5" width="28" style="13" customWidth="1"/>
    <col min="6" max="6" width="31.375" style="13" customWidth="1"/>
    <col min="7" max="7" width="9.625" style="14" customWidth="1"/>
    <col min="8" max="8" width="9.25" style="14" customWidth="1"/>
    <col min="9" max="9" width="7.5" style="14" customWidth="1"/>
    <col min="10" max="10" width="10.25" style="14" customWidth="1"/>
    <col min="11" max="11" width="17.625" style="12" customWidth="1"/>
    <col min="12" max="12" width="13.25" style="15" customWidth="1"/>
    <col min="13" max="13" width="16.375" style="16" customWidth="1"/>
    <col min="14" max="16384" width="8.75" style="17"/>
  </cols>
  <sheetData>
    <row r="1" spans="1:14" ht="18.95" customHeight="1">
      <c r="A1" s="61" t="s">
        <v>190</v>
      </c>
      <c r="B1" s="55"/>
      <c r="K1" s="42"/>
      <c r="L1" s="43"/>
    </row>
    <row r="2" spans="1:14" ht="26.1" customHeight="1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7"/>
      <c r="L2" s="56"/>
      <c r="M2" s="56"/>
    </row>
    <row r="3" spans="1:14" s="1" customFormat="1" ht="45.95" customHeight="1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44" t="s">
        <v>11</v>
      </c>
      <c r="L3" s="18" t="s">
        <v>12</v>
      </c>
      <c r="M3" s="45" t="s">
        <v>13</v>
      </c>
      <c r="N3" s="46"/>
    </row>
    <row r="4" spans="1:14" s="2" customFormat="1" ht="24" customHeight="1">
      <c r="A4" s="58" t="s">
        <v>14</v>
      </c>
      <c r="B4" s="58"/>
      <c r="C4" s="58"/>
      <c r="D4" s="19"/>
      <c r="E4" s="19"/>
      <c r="F4" s="19"/>
      <c r="G4" s="20">
        <f>SUM(G6:G40)</f>
        <v>12061</v>
      </c>
      <c r="H4" s="20">
        <f>SUM(H6:H40)</f>
        <v>9929</v>
      </c>
      <c r="I4" s="20"/>
      <c r="J4" s="20">
        <f>SUM(J6:J40)</f>
        <v>6792</v>
      </c>
      <c r="K4" s="19"/>
      <c r="L4" s="18"/>
      <c r="M4" s="45"/>
    </row>
    <row r="5" spans="1:14" s="3" customFormat="1" ht="21" customHeight="1">
      <c r="A5" s="21" t="s">
        <v>15</v>
      </c>
      <c r="B5" s="59" t="s">
        <v>16</v>
      </c>
      <c r="C5" s="60"/>
      <c r="D5" s="22"/>
      <c r="E5" s="22"/>
      <c r="F5" s="22"/>
      <c r="G5" s="23"/>
      <c r="H5" s="23"/>
      <c r="I5" s="23"/>
      <c r="J5" s="23"/>
      <c r="K5" s="22"/>
      <c r="L5" s="47"/>
      <c r="M5" s="48"/>
    </row>
    <row r="6" spans="1:14" s="4" customFormat="1" ht="45.75" customHeight="1">
      <c r="A6" s="24">
        <v>1</v>
      </c>
      <c r="B6" s="25" t="s">
        <v>17</v>
      </c>
      <c r="C6" s="26" t="s">
        <v>18</v>
      </c>
      <c r="D6" s="27" t="s">
        <v>19</v>
      </c>
      <c r="E6" s="28" t="s">
        <v>20</v>
      </c>
      <c r="F6" s="28" t="s">
        <v>21</v>
      </c>
      <c r="G6" s="29">
        <v>248.75</v>
      </c>
      <c r="H6" s="28">
        <v>207</v>
      </c>
      <c r="I6" s="28">
        <v>0</v>
      </c>
      <c r="J6" s="62">
        <v>145</v>
      </c>
      <c r="K6" s="22" t="s">
        <v>22</v>
      </c>
      <c r="L6" s="28" t="s">
        <v>23</v>
      </c>
      <c r="M6" s="48"/>
    </row>
    <row r="7" spans="1:14" s="4" customFormat="1" ht="48" customHeight="1">
      <c r="A7" s="24">
        <v>2</v>
      </c>
      <c r="B7" s="25" t="s">
        <v>17</v>
      </c>
      <c r="C7" s="26" t="s">
        <v>24</v>
      </c>
      <c r="D7" s="27" t="s">
        <v>25</v>
      </c>
      <c r="E7" s="28" t="s">
        <v>26</v>
      </c>
      <c r="F7" s="28" t="s">
        <v>27</v>
      </c>
      <c r="G7" s="29">
        <v>338</v>
      </c>
      <c r="H7" s="28">
        <v>260</v>
      </c>
      <c r="I7" s="28">
        <v>0</v>
      </c>
      <c r="J7" s="62">
        <v>182</v>
      </c>
      <c r="K7" s="22" t="s">
        <v>22</v>
      </c>
      <c r="L7" s="28" t="s">
        <v>28</v>
      </c>
      <c r="M7" s="48"/>
    </row>
    <row r="8" spans="1:14" s="4" customFormat="1" ht="36.950000000000003" customHeight="1">
      <c r="A8" s="24">
        <v>3</v>
      </c>
      <c r="B8" s="25" t="s">
        <v>17</v>
      </c>
      <c r="C8" s="26" t="s">
        <v>29</v>
      </c>
      <c r="D8" s="27" t="s">
        <v>30</v>
      </c>
      <c r="E8" s="28" t="s">
        <v>26</v>
      </c>
      <c r="F8" s="28" t="s">
        <v>31</v>
      </c>
      <c r="G8" s="29">
        <v>441.5</v>
      </c>
      <c r="H8" s="28">
        <v>247</v>
      </c>
      <c r="I8" s="28">
        <v>0</v>
      </c>
      <c r="J8" s="62">
        <v>173</v>
      </c>
      <c r="K8" s="22" t="s">
        <v>22</v>
      </c>
      <c r="L8" s="28" t="s">
        <v>32</v>
      </c>
      <c r="M8" s="47"/>
    </row>
    <row r="9" spans="1:14" s="5" customFormat="1" ht="21" customHeight="1">
      <c r="A9" s="21" t="s">
        <v>33</v>
      </c>
      <c r="B9" s="59" t="s">
        <v>34</v>
      </c>
      <c r="C9" s="60"/>
      <c r="D9" s="30"/>
      <c r="E9" s="22"/>
      <c r="F9" s="22"/>
      <c r="G9" s="23"/>
      <c r="H9" s="23"/>
      <c r="I9" s="23"/>
      <c r="J9" s="63"/>
      <c r="K9" s="39"/>
      <c r="L9" s="47"/>
      <c r="M9" s="50"/>
    </row>
    <row r="10" spans="1:14" s="6" customFormat="1" ht="42.75">
      <c r="A10" s="31">
        <v>1</v>
      </c>
      <c r="B10" s="32" t="s">
        <v>35</v>
      </c>
      <c r="C10" s="26" t="s">
        <v>36</v>
      </c>
      <c r="D10" s="27" t="s">
        <v>37</v>
      </c>
      <c r="E10" s="28" t="s">
        <v>38</v>
      </c>
      <c r="F10" s="28" t="s">
        <v>39</v>
      </c>
      <c r="G10" s="29">
        <v>611.33000000000004</v>
      </c>
      <c r="H10" s="28">
        <v>509</v>
      </c>
      <c r="I10" s="28">
        <v>0</v>
      </c>
      <c r="J10" s="62">
        <v>356</v>
      </c>
      <c r="K10" s="35" t="s">
        <v>40</v>
      </c>
      <c r="L10" s="28" t="s">
        <v>41</v>
      </c>
      <c r="M10" s="28"/>
    </row>
    <row r="11" spans="1:14" s="7" customFormat="1" ht="21" customHeight="1">
      <c r="A11" s="21" t="s">
        <v>42</v>
      </c>
      <c r="B11" s="59" t="s">
        <v>43</v>
      </c>
      <c r="C11" s="60"/>
      <c r="D11" s="33"/>
      <c r="E11" s="34"/>
      <c r="F11" s="35"/>
      <c r="G11" s="36"/>
      <c r="H11" s="36"/>
      <c r="I11" s="36"/>
      <c r="J11" s="63"/>
      <c r="K11" s="34"/>
      <c r="L11" s="28"/>
      <c r="M11" s="51"/>
      <c r="N11" s="52"/>
    </row>
    <row r="12" spans="1:14" s="6" customFormat="1" ht="33.950000000000003" customHeight="1">
      <c r="A12" s="31">
        <v>1</v>
      </c>
      <c r="B12" s="32" t="s">
        <v>44</v>
      </c>
      <c r="C12" s="26" t="s">
        <v>36</v>
      </c>
      <c r="D12" s="27" t="s">
        <v>45</v>
      </c>
      <c r="E12" s="28" t="s">
        <v>46</v>
      </c>
      <c r="F12" s="28" t="s">
        <v>47</v>
      </c>
      <c r="G12" s="29">
        <v>226</v>
      </c>
      <c r="H12" s="28">
        <v>203</v>
      </c>
      <c r="I12" s="28">
        <v>0</v>
      </c>
      <c r="J12" s="62">
        <v>142</v>
      </c>
      <c r="K12" s="35" t="s">
        <v>48</v>
      </c>
      <c r="L12" s="28" t="s">
        <v>49</v>
      </c>
      <c r="M12" s="51"/>
    </row>
    <row r="13" spans="1:14" s="6" customFormat="1" ht="32.1" customHeight="1">
      <c r="A13" s="31">
        <v>2</v>
      </c>
      <c r="B13" s="32" t="s">
        <v>44</v>
      </c>
      <c r="C13" s="26" t="s">
        <v>50</v>
      </c>
      <c r="D13" s="27" t="s">
        <v>51</v>
      </c>
      <c r="E13" s="28" t="s">
        <v>52</v>
      </c>
      <c r="F13" s="28" t="s">
        <v>53</v>
      </c>
      <c r="G13" s="29">
        <v>269</v>
      </c>
      <c r="H13" s="28">
        <v>236</v>
      </c>
      <c r="I13" s="28">
        <v>0</v>
      </c>
      <c r="J13" s="63">
        <v>165</v>
      </c>
      <c r="K13" s="35" t="s">
        <v>54</v>
      </c>
      <c r="L13" s="28" t="s">
        <v>55</v>
      </c>
      <c r="M13" s="51"/>
    </row>
    <row r="14" spans="1:14" s="6" customFormat="1" ht="33.950000000000003" customHeight="1">
      <c r="A14" s="31">
        <v>3</v>
      </c>
      <c r="B14" s="32" t="s">
        <v>44</v>
      </c>
      <c r="C14" s="26" t="s">
        <v>56</v>
      </c>
      <c r="D14" s="27" t="s">
        <v>57</v>
      </c>
      <c r="E14" s="28" t="s">
        <v>58</v>
      </c>
      <c r="F14" s="28" t="s">
        <v>59</v>
      </c>
      <c r="G14" s="29">
        <v>223</v>
      </c>
      <c r="H14" s="28">
        <v>202</v>
      </c>
      <c r="I14" s="28">
        <v>0</v>
      </c>
      <c r="J14" s="62">
        <v>141</v>
      </c>
      <c r="K14" s="35" t="s">
        <v>54</v>
      </c>
      <c r="L14" s="28" t="s">
        <v>60</v>
      </c>
      <c r="M14" s="51"/>
    </row>
    <row r="15" spans="1:14" s="6" customFormat="1" ht="39.950000000000003" customHeight="1">
      <c r="A15" s="31">
        <v>4</v>
      </c>
      <c r="B15" s="32" t="s">
        <v>44</v>
      </c>
      <c r="C15" s="26" t="s">
        <v>61</v>
      </c>
      <c r="D15" s="27" t="s">
        <v>62</v>
      </c>
      <c r="E15" s="28" t="s">
        <v>63</v>
      </c>
      <c r="F15" s="28" t="s">
        <v>64</v>
      </c>
      <c r="G15" s="29">
        <v>276</v>
      </c>
      <c r="H15" s="28">
        <v>245</v>
      </c>
      <c r="I15" s="28">
        <v>0</v>
      </c>
      <c r="J15" s="63">
        <v>172</v>
      </c>
      <c r="K15" s="35" t="s">
        <v>54</v>
      </c>
      <c r="L15" s="28" t="s">
        <v>65</v>
      </c>
      <c r="M15" s="51"/>
    </row>
    <row r="16" spans="1:14" s="6" customFormat="1" ht="45" customHeight="1">
      <c r="A16" s="31">
        <v>5</v>
      </c>
      <c r="B16" s="32" t="s">
        <v>44</v>
      </c>
      <c r="C16" s="26" t="s">
        <v>66</v>
      </c>
      <c r="D16" s="27" t="s">
        <v>67</v>
      </c>
      <c r="E16" s="28" t="s">
        <v>46</v>
      </c>
      <c r="F16" s="28" t="s">
        <v>68</v>
      </c>
      <c r="G16" s="29">
        <v>1517.1</v>
      </c>
      <c r="H16" s="28">
        <v>1365</v>
      </c>
      <c r="I16" s="28">
        <v>0</v>
      </c>
      <c r="J16" s="62">
        <v>956</v>
      </c>
      <c r="K16" s="35" t="s">
        <v>54</v>
      </c>
      <c r="L16" s="28" t="s">
        <v>69</v>
      </c>
      <c r="M16" s="51"/>
    </row>
    <row r="17" spans="1:14" s="6" customFormat="1" ht="30.95" customHeight="1">
      <c r="A17" s="31">
        <v>6</v>
      </c>
      <c r="B17" s="32" t="s">
        <v>44</v>
      </c>
      <c r="C17" s="26" t="s">
        <v>50</v>
      </c>
      <c r="D17" s="27" t="s">
        <v>70</v>
      </c>
      <c r="E17" s="28" t="s">
        <v>71</v>
      </c>
      <c r="F17" s="28" t="s">
        <v>72</v>
      </c>
      <c r="G17" s="29">
        <v>262.70999999999998</v>
      </c>
      <c r="H17" s="28">
        <v>236</v>
      </c>
      <c r="I17" s="28">
        <v>0</v>
      </c>
      <c r="J17" s="62">
        <v>165</v>
      </c>
      <c r="K17" s="35" t="s">
        <v>73</v>
      </c>
      <c r="L17" s="28" t="s">
        <v>74</v>
      </c>
      <c r="M17" s="51"/>
    </row>
    <row r="18" spans="1:14" s="6" customFormat="1" ht="60.95" customHeight="1">
      <c r="A18" s="31">
        <v>7</v>
      </c>
      <c r="B18" s="32" t="s">
        <v>44</v>
      </c>
      <c r="C18" s="26" t="s">
        <v>75</v>
      </c>
      <c r="D18" s="27" t="s">
        <v>76</v>
      </c>
      <c r="E18" s="28" t="s">
        <v>77</v>
      </c>
      <c r="F18" s="28" t="s">
        <v>78</v>
      </c>
      <c r="G18" s="29">
        <v>245.46</v>
      </c>
      <c r="H18" s="28">
        <v>222.61</v>
      </c>
      <c r="I18" s="28">
        <v>0</v>
      </c>
      <c r="J18" s="62">
        <v>156</v>
      </c>
      <c r="K18" s="28" t="s">
        <v>79</v>
      </c>
      <c r="L18" s="28" t="s">
        <v>80</v>
      </c>
      <c r="M18" s="51"/>
    </row>
    <row r="19" spans="1:14" s="7" customFormat="1" ht="21.95" customHeight="1">
      <c r="A19" s="21" t="s">
        <v>81</v>
      </c>
      <c r="B19" s="59" t="s">
        <v>82</v>
      </c>
      <c r="C19" s="60"/>
      <c r="D19" s="33"/>
      <c r="E19" s="34"/>
      <c r="F19" s="35"/>
      <c r="G19" s="36"/>
      <c r="H19" s="36"/>
      <c r="I19" s="36"/>
      <c r="J19" s="63"/>
      <c r="K19" s="34"/>
      <c r="L19" s="28"/>
      <c r="M19" s="51"/>
      <c r="N19" s="52"/>
    </row>
    <row r="20" spans="1:14" s="6" customFormat="1" ht="57.95" customHeight="1">
      <c r="A20" s="31">
        <v>1</v>
      </c>
      <c r="B20" s="32" t="s">
        <v>83</v>
      </c>
      <c r="C20" s="26" t="s">
        <v>84</v>
      </c>
      <c r="D20" s="27" t="s">
        <v>85</v>
      </c>
      <c r="E20" s="28" t="s">
        <v>86</v>
      </c>
      <c r="F20" s="28" t="s">
        <v>87</v>
      </c>
      <c r="G20" s="29">
        <v>371</v>
      </c>
      <c r="H20" s="28">
        <v>334</v>
      </c>
      <c r="I20" s="28">
        <v>0</v>
      </c>
      <c r="J20" s="63">
        <v>234</v>
      </c>
      <c r="K20" s="35" t="s">
        <v>88</v>
      </c>
      <c r="L20" s="28" t="s">
        <v>89</v>
      </c>
      <c r="M20" s="51"/>
    </row>
    <row r="21" spans="1:14" s="8" customFormat="1" ht="39.950000000000003" customHeight="1">
      <c r="A21" s="31">
        <v>2</v>
      </c>
      <c r="B21" s="32" t="s">
        <v>83</v>
      </c>
      <c r="C21" s="34" t="s">
        <v>90</v>
      </c>
      <c r="D21" s="37" t="s">
        <v>91</v>
      </c>
      <c r="E21" s="35" t="s">
        <v>92</v>
      </c>
      <c r="F21" s="35" t="s">
        <v>93</v>
      </c>
      <c r="G21" s="38">
        <v>339</v>
      </c>
      <c r="H21" s="35">
        <v>297</v>
      </c>
      <c r="I21" s="35">
        <v>0</v>
      </c>
      <c r="J21" s="63">
        <v>208</v>
      </c>
      <c r="K21" s="35" t="s">
        <v>94</v>
      </c>
      <c r="L21" s="35" t="s">
        <v>95</v>
      </c>
      <c r="M21" s="51"/>
    </row>
    <row r="22" spans="1:14" s="8" customFormat="1" ht="47.1" customHeight="1">
      <c r="A22" s="31">
        <v>3</v>
      </c>
      <c r="B22" s="32" t="s">
        <v>96</v>
      </c>
      <c r="C22" s="34" t="s">
        <v>97</v>
      </c>
      <c r="D22" s="37" t="s">
        <v>98</v>
      </c>
      <c r="E22" s="35" t="s">
        <v>99</v>
      </c>
      <c r="F22" s="35" t="s">
        <v>100</v>
      </c>
      <c r="G22" s="38">
        <v>273</v>
      </c>
      <c r="H22" s="35">
        <v>234</v>
      </c>
      <c r="I22" s="35">
        <v>161</v>
      </c>
      <c r="J22" s="63">
        <v>3</v>
      </c>
      <c r="K22" s="49" t="s">
        <v>101</v>
      </c>
      <c r="L22" s="35" t="s">
        <v>102</v>
      </c>
      <c r="M22" s="53"/>
    </row>
    <row r="23" spans="1:14" s="8" customFormat="1" ht="60" customHeight="1">
      <c r="A23" s="31">
        <v>3</v>
      </c>
      <c r="B23" s="32" t="s">
        <v>96</v>
      </c>
      <c r="C23" s="34" t="s">
        <v>103</v>
      </c>
      <c r="D23" s="37" t="s">
        <v>104</v>
      </c>
      <c r="E23" s="35" t="s">
        <v>105</v>
      </c>
      <c r="F23" s="35" t="s">
        <v>106</v>
      </c>
      <c r="G23" s="38">
        <v>301.51</v>
      </c>
      <c r="H23" s="35">
        <v>268.54000000000002</v>
      </c>
      <c r="I23" s="35">
        <v>0</v>
      </c>
      <c r="J23" s="63">
        <v>188</v>
      </c>
      <c r="K23" s="35" t="s">
        <v>107</v>
      </c>
      <c r="L23" s="35" t="s">
        <v>108</v>
      </c>
      <c r="M23" s="35"/>
    </row>
    <row r="24" spans="1:14" s="8" customFormat="1" ht="45" customHeight="1">
      <c r="A24" s="31">
        <v>4</v>
      </c>
      <c r="B24" s="32" t="s">
        <v>96</v>
      </c>
      <c r="C24" s="34" t="s">
        <v>109</v>
      </c>
      <c r="D24" s="37" t="s">
        <v>110</v>
      </c>
      <c r="E24" s="35" t="s">
        <v>111</v>
      </c>
      <c r="F24" s="35" t="s">
        <v>112</v>
      </c>
      <c r="G24" s="38">
        <v>278.42</v>
      </c>
      <c r="H24" s="35">
        <v>226.61</v>
      </c>
      <c r="I24" s="35">
        <v>0</v>
      </c>
      <c r="J24" s="63">
        <v>159</v>
      </c>
      <c r="K24" s="35" t="s">
        <v>113</v>
      </c>
      <c r="L24" s="35" t="s">
        <v>114</v>
      </c>
      <c r="M24" s="35"/>
    </row>
    <row r="25" spans="1:14" s="8" customFormat="1" ht="48.95" customHeight="1">
      <c r="A25" s="31">
        <v>5</v>
      </c>
      <c r="B25" s="32" t="s">
        <v>96</v>
      </c>
      <c r="C25" s="34" t="s">
        <v>115</v>
      </c>
      <c r="D25" s="37" t="s">
        <v>116</v>
      </c>
      <c r="E25" s="35" t="s">
        <v>117</v>
      </c>
      <c r="F25" s="35" t="s">
        <v>118</v>
      </c>
      <c r="G25" s="38">
        <v>277.67</v>
      </c>
      <c r="H25" s="35">
        <v>236.56</v>
      </c>
      <c r="I25" s="35">
        <v>0</v>
      </c>
      <c r="J25" s="63">
        <v>166</v>
      </c>
      <c r="K25" s="35" t="s">
        <v>119</v>
      </c>
      <c r="L25" s="35" t="s">
        <v>120</v>
      </c>
      <c r="M25" s="35"/>
    </row>
    <row r="26" spans="1:14" s="7" customFormat="1" ht="21.75" customHeight="1">
      <c r="A26" s="21" t="s">
        <v>121</v>
      </c>
      <c r="B26" s="59" t="s">
        <v>122</v>
      </c>
      <c r="C26" s="60"/>
      <c r="D26" s="33"/>
      <c r="E26" s="34"/>
      <c r="F26" s="35"/>
      <c r="G26" s="36"/>
      <c r="H26" s="36"/>
      <c r="I26" s="36"/>
      <c r="J26" s="64"/>
      <c r="K26" s="34"/>
      <c r="L26" s="28"/>
      <c r="M26" s="51"/>
    </row>
    <row r="27" spans="1:14" s="6" customFormat="1" ht="92.1" customHeight="1">
      <c r="A27" s="31">
        <v>1</v>
      </c>
      <c r="B27" s="32" t="s">
        <v>123</v>
      </c>
      <c r="C27" s="26" t="s">
        <v>56</v>
      </c>
      <c r="D27" s="27" t="s">
        <v>124</v>
      </c>
      <c r="E27" s="28" t="s">
        <v>125</v>
      </c>
      <c r="F27" s="28" t="s">
        <v>126</v>
      </c>
      <c r="G27" s="29">
        <v>1776</v>
      </c>
      <c r="H27" s="28">
        <v>1376</v>
      </c>
      <c r="I27" s="28">
        <v>0</v>
      </c>
      <c r="J27" s="62">
        <v>963</v>
      </c>
      <c r="K27" s="35" t="s">
        <v>127</v>
      </c>
      <c r="L27" s="28" t="s">
        <v>128</v>
      </c>
      <c r="M27" s="51"/>
    </row>
    <row r="28" spans="1:14" s="7" customFormat="1" ht="18.95" customHeight="1">
      <c r="A28" s="21" t="s">
        <v>129</v>
      </c>
      <c r="B28" s="59" t="s">
        <v>130</v>
      </c>
      <c r="C28" s="60"/>
      <c r="D28" s="33"/>
      <c r="E28" s="34"/>
      <c r="F28" s="35"/>
      <c r="G28" s="36"/>
      <c r="H28" s="36"/>
      <c r="I28" s="36"/>
      <c r="J28" s="62"/>
      <c r="K28" s="34"/>
      <c r="L28" s="28"/>
      <c r="M28" s="51"/>
    </row>
    <row r="29" spans="1:14" s="6" customFormat="1" ht="36.950000000000003" customHeight="1">
      <c r="A29" s="31">
        <v>1</v>
      </c>
      <c r="B29" s="32" t="s">
        <v>131</v>
      </c>
      <c r="C29" s="26" t="s">
        <v>132</v>
      </c>
      <c r="D29" s="27" t="s">
        <v>133</v>
      </c>
      <c r="E29" s="28" t="s">
        <v>134</v>
      </c>
      <c r="F29" s="28" t="s">
        <v>135</v>
      </c>
      <c r="G29" s="29">
        <v>275.19</v>
      </c>
      <c r="H29" s="28">
        <v>237</v>
      </c>
      <c r="I29" s="28">
        <v>0</v>
      </c>
      <c r="J29" s="62">
        <v>166</v>
      </c>
      <c r="K29" s="35" t="s">
        <v>136</v>
      </c>
      <c r="L29" s="35" t="s">
        <v>137</v>
      </c>
      <c r="M29" s="51"/>
    </row>
    <row r="30" spans="1:14" s="9" customFormat="1" ht="17.100000000000001" customHeight="1">
      <c r="A30" s="21" t="s">
        <v>138</v>
      </c>
      <c r="B30" s="59" t="s">
        <v>139</v>
      </c>
      <c r="C30" s="60"/>
      <c r="D30" s="30"/>
      <c r="E30" s="39"/>
      <c r="F30" s="22"/>
      <c r="G30" s="23"/>
      <c r="H30" s="23"/>
      <c r="I30" s="23"/>
      <c r="J30" s="62"/>
      <c r="K30" s="39"/>
      <c r="L30" s="47"/>
      <c r="M30" s="48"/>
    </row>
    <row r="31" spans="1:14" s="4" customFormat="1" ht="75" customHeight="1">
      <c r="A31" s="24">
        <v>1</v>
      </c>
      <c r="B31" s="25" t="s">
        <v>140</v>
      </c>
      <c r="C31" s="26" t="s">
        <v>141</v>
      </c>
      <c r="D31" s="27" t="s">
        <v>142</v>
      </c>
      <c r="E31" s="28" t="s">
        <v>143</v>
      </c>
      <c r="F31" s="28" t="s">
        <v>144</v>
      </c>
      <c r="G31" s="29">
        <v>223</v>
      </c>
      <c r="H31" s="28">
        <v>203</v>
      </c>
      <c r="I31" s="28">
        <v>0</v>
      </c>
      <c r="J31" s="62">
        <v>142</v>
      </c>
      <c r="K31" s="22" t="s">
        <v>145</v>
      </c>
      <c r="L31" s="28" t="s">
        <v>146</v>
      </c>
      <c r="M31" s="48"/>
    </row>
    <row r="32" spans="1:14" s="9" customFormat="1" ht="21.75" customHeight="1">
      <c r="A32" s="21" t="s">
        <v>147</v>
      </c>
      <c r="B32" s="59" t="s">
        <v>148</v>
      </c>
      <c r="C32" s="60"/>
      <c r="D32" s="30"/>
      <c r="E32" s="39"/>
      <c r="F32" s="22"/>
      <c r="G32" s="23"/>
      <c r="H32" s="23"/>
      <c r="I32" s="23"/>
      <c r="J32" s="62"/>
      <c r="K32" s="39"/>
      <c r="L32" s="54"/>
      <c r="M32" s="40"/>
    </row>
    <row r="33" spans="1:13" s="4" customFormat="1" ht="30" customHeight="1">
      <c r="A33" s="24">
        <v>1</v>
      </c>
      <c r="B33" s="25" t="s">
        <v>149</v>
      </c>
      <c r="C33" s="26" t="s">
        <v>150</v>
      </c>
      <c r="D33" s="27" t="s">
        <v>151</v>
      </c>
      <c r="E33" s="28" t="s">
        <v>99</v>
      </c>
      <c r="F33" s="28" t="s">
        <v>152</v>
      </c>
      <c r="G33" s="29">
        <v>245.9</v>
      </c>
      <c r="H33" s="28">
        <v>214</v>
      </c>
      <c r="I33" s="28">
        <v>0</v>
      </c>
      <c r="J33" s="62">
        <v>150</v>
      </c>
      <c r="K33" s="22" t="s">
        <v>153</v>
      </c>
      <c r="L33" s="35" t="s">
        <v>154</v>
      </c>
      <c r="M33" s="48"/>
    </row>
    <row r="34" spans="1:13" s="9" customFormat="1" ht="21.75" customHeight="1">
      <c r="A34" s="21" t="s">
        <v>155</v>
      </c>
      <c r="B34" s="59" t="s">
        <v>156</v>
      </c>
      <c r="C34" s="60"/>
      <c r="D34" s="30"/>
      <c r="E34" s="40"/>
      <c r="F34" s="40"/>
      <c r="G34" s="40"/>
      <c r="H34" s="23"/>
      <c r="I34" s="23"/>
      <c r="J34" s="62"/>
      <c r="K34" s="40"/>
      <c r="L34" s="54"/>
      <c r="M34" s="48"/>
    </row>
    <row r="35" spans="1:13" s="4" customFormat="1" ht="45" customHeight="1">
      <c r="A35" s="24">
        <v>1</v>
      </c>
      <c r="B35" s="25" t="s">
        <v>157</v>
      </c>
      <c r="C35" s="26" t="s">
        <v>90</v>
      </c>
      <c r="D35" s="41" t="s">
        <v>158</v>
      </c>
      <c r="E35" s="28" t="s">
        <v>159</v>
      </c>
      <c r="F35" s="28" t="s">
        <v>160</v>
      </c>
      <c r="G35" s="29">
        <v>244</v>
      </c>
      <c r="H35" s="28">
        <v>221</v>
      </c>
      <c r="I35" s="28">
        <v>0</v>
      </c>
      <c r="J35" s="62">
        <v>155</v>
      </c>
      <c r="K35" s="22" t="s">
        <v>161</v>
      </c>
      <c r="L35" s="35" t="s">
        <v>162</v>
      </c>
      <c r="M35" s="48"/>
    </row>
    <row r="36" spans="1:13" s="4" customFormat="1" ht="30" customHeight="1">
      <c r="A36" s="24">
        <v>2</v>
      </c>
      <c r="B36" s="25" t="s">
        <v>157</v>
      </c>
      <c r="C36" s="26" t="s">
        <v>163</v>
      </c>
      <c r="D36" s="27" t="s">
        <v>164</v>
      </c>
      <c r="E36" s="28" t="s">
        <v>165</v>
      </c>
      <c r="F36" s="28" t="s">
        <v>166</v>
      </c>
      <c r="G36" s="29">
        <v>275</v>
      </c>
      <c r="H36" s="28">
        <v>242</v>
      </c>
      <c r="I36" s="28">
        <v>0</v>
      </c>
      <c r="J36" s="62">
        <v>170</v>
      </c>
      <c r="K36" s="22" t="s">
        <v>167</v>
      </c>
      <c r="L36" s="35" t="s">
        <v>168</v>
      </c>
      <c r="M36" s="48"/>
    </row>
    <row r="37" spans="1:13" s="9" customFormat="1" ht="21.75" customHeight="1">
      <c r="A37" s="21" t="s">
        <v>169</v>
      </c>
      <c r="B37" s="59" t="s">
        <v>170</v>
      </c>
      <c r="C37" s="60"/>
      <c r="D37" s="30"/>
      <c r="E37" s="40"/>
      <c r="F37" s="40"/>
      <c r="G37" s="40"/>
      <c r="H37" s="23"/>
      <c r="I37" s="23"/>
      <c r="J37" s="62"/>
      <c r="K37" s="40"/>
      <c r="L37" s="54"/>
      <c r="M37" s="48"/>
    </row>
    <row r="38" spans="1:13" s="10" customFormat="1" ht="47.1" customHeight="1">
      <c r="A38" s="24">
        <v>1</v>
      </c>
      <c r="B38" s="25" t="s">
        <v>171</v>
      </c>
      <c r="C38" s="34" t="s">
        <v>172</v>
      </c>
      <c r="D38" s="37" t="s">
        <v>173</v>
      </c>
      <c r="E38" s="35" t="s">
        <v>174</v>
      </c>
      <c r="F38" s="35" t="s">
        <v>175</v>
      </c>
      <c r="G38" s="38">
        <v>243.17</v>
      </c>
      <c r="H38" s="35">
        <v>215.53</v>
      </c>
      <c r="I38" s="35">
        <v>0</v>
      </c>
      <c r="J38" s="63">
        <v>151</v>
      </c>
      <c r="K38" s="35" t="s">
        <v>176</v>
      </c>
      <c r="L38" s="35" t="s">
        <v>177</v>
      </c>
      <c r="M38" s="22"/>
    </row>
    <row r="39" spans="1:13" s="10" customFormat="1" ht="36.950000000000003" customHeight="1">
      <c r="A39" s="24">
        <v>2</v>
      </c>
      <c r="B39" s="25" t="s">
        <v>171</v>
      </c>
      <c r="C39" s="34" t="s">
        <v>178</v>
      </c>
      <c r="D39" s="37" t="s">
        <v>179</v>
      </c>
      <c r="E39" s="35" t="s">
        <v>180</v>
      </c>
      <c r="F39" s="35" t="s">
        <v>181</v>
      </c>
      <c r="G39" s="38">
        <v>1676.76</v>
      </c>
      <c r="H39" s="35">
        <v>1339.69</v>
      </c>
      <c r="I39" s="35">
        <v>0</v>
      </c>
      <c r="J39" s="63">
        <v>938</v>
      </c>
      <c r="K39" s="35" t="s">
        <v>182</v>
      </c>
      <c r="L39" s="35" t="s">
        <v>183</v>
      </c>
      <c r="M39" s="22"/>
    </row>
    <row r="40" spans="1:13" s="10" customFormat="1" ht="45" customHeight="1">
      <c r="A40" s="24">
        <v>3</v>
      </c>
      <c r="B40" s="25" t="s">
        <v>171</v>
      </c>
      <c r="C40" s="34" t="s">
        <v>184</v>
      </c>
      <c r="D40" s="37" t="s">
        <v>185</v>
      </c>
      <c r="E40" s="35" t="s">
        <v>186</v>
      </c>
      <c r="F40" s="35" t="s">
        <v>187</v>
      </c>
      <c r="G40" s="38">
        <v>602.28</v>
      </c>
      <c r="H40" s="35">
        <v>351.11</v>
      </c>
      <c r="I40" s="35">
        <v>0</v>
      </c>
      <c r="J40" s="63">
        <v>246</v>
      </c>
      <c r="K40" s="35" t="s">
        <v>188</v>
      </c>
      <c r="L40" s="35" t="s">
        <v>189</v>
      </c>
      <c r="M40" s="22"/>
    </row>
  </sheetData>
  <mergeCells count="13">
    <mergeCell ref="B32:C32"/>
    <mergeCell ref="B34:C34"/>
    <mergeCell ref="B37:C37"/>
    <mergeCell ref="B11:C11"/>
    <mergeCell ref="B19:C19"/>
    <mergeCell ref="B26:C26"/>
    <mergeCell ref="B28:C28"/>
    <mergeCell ref="B30:C30"/>
    <mergeCell ref="A1:B1"/>
    <mergeCell ref="A2:M2"/>
    <mergeCell ref="A4:C4"/>
    <mergeCell ref="B5:C5"/>
    <mergeCell ref="B9:C9"/>
  </mergeCells>
  <phoneticPr fontId="21" type="noConversion"/>
  <printOptions horizontalCentered="1"/>
  <pageMargins left="0.39305555555555599" right="0.39305555555555599" top="0.39305555555555599" bottom="0.39305555555555599" header="0" footer="0"/>
  <pageSetup paperSize="8" fitToHeight="0" orientation="landscape" useFirstPageNumber="1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2021年</vt:lpstr>
      <vt:lpstr>'2021年'!Print_Titles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pamxiaobo</dc:creator>
  <cp:lastModifiedBy>李劲松</cp:lastModifiedBy>
  <cp:lastPrinted>2021-11-03T10:14:00Z</cp:lastPrinted>
  <dcterms:created xsi:type="dcterms:W3CDTF">1996-12-17T01:32:00Z</dcterms:created>
  <dcterms:modified xsi:type="dcterms:W3CDTF">2021-12-10T09:20:19Z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18378358376B4C8A95FA83B8F6248100</vt:lpwstr>
  </property>
  <property fmtid="{D5CDD505-2E9C-101B-9397-08002B2CF9AE}" pid="3" name="KSOProductBuildVer">
    <vt:lpwstr>2052-10.8.0.6423</vt:lpwstr>
  </property>
</Properties>
</file>