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20085" windowHeight="8970"/>
  </bookViews>
  <sheets>
    <sheet name="战备仓库管理及设施完善费" sheetId="7" r:id="rId1"/>
  </sheets>
  <calcPr calcId="124519"/>
</workbook>
</file>

<file path=xl/calcChain.xml><?xml version="1.0" encoding="utf-8"?>
<calcChain xmlns="http://schemas.openxmlformats.org/spreadsheetml/2006/main">
  <c r="B7" i="7"/>
  <c r="D7"/>
  <c r="E7"/>
  <c r="F7"/>
  <c r="G7"/>
  <c r="H7"/>
  <c r="I7"/>
  <c r="J7"/>
  <c r="K7"/>
  <c r="L7"/>
  <c r="M7"/>
  <c r="N7"/>
  <c r="O7"/>
  <c r="C7"/>
  <c r="B12"/>
  <c r="B11" l="1"/>
  <c r="B10"/>
  <c r="B9"/>
  <c r="B8"/>
</calcChain>
</file>

<file path=xl/sharedStrings.xml><?xml version="1.0" encoding="utf-8"?>
<sst xmlns="http://schemas.openxmlformats.org/spreadsheetml/2006/main" count="29" uniqueCount="29">
  <si>
    <t>单位：万元</t>
    <phoneticPr fontId="3" type="noConversion"/>
  </si>
  <si>
    <t xml:space="preserve">          
             明细项目
单   位
             </t>
    <phoneticPr fontId="3" type="noConversion"/>
  </si>
  <si>
    <t>金额小计</t>
    <phoneticPr fontId="3" type="noConversion"/>
  </si>
  <si>
    <t>仓库基地修缮及配套完善</t>
    <phoneticPr fontId="3" type="noConversion"/>
  </si>
  <si>
    <t>购置钢桥架设培训教学模型</t>
    <phoneticPr fontId="3" type="noConversion"/>
  </si>
  <si>
    <t>G228陆丰保通钢桥构件维护补充</t>
    <phoneticPr fontId="3" type="noConversion"/>
  </si>
  <si>
    <t>更换供电设备设施</t>
    <phoneticPr fontId="3" type="noConversion"/>
  </si>
  <si>
    <t xml:space="preserve">更新监控设备及防雷 </t>
    <phoneticPr fontId="3" type="noConversion"/>
  </si>
  <si>
    <t>中央储备器材转运费</t>
    <phoneticPr fontId="3" type="noConversion"/>
  </si>
  <si>
    <t>轻舟分队训练</t>
    <phoneticPr fontId="3" type="noConversion"/>
  </si>
  <si>
    <t>公路钢桥保障大队作训演练</t>
    <phoneticPr fontId="3" type="noConversion"/>
  </si>
  <si>
    <t>仓库管理费用</t>
    <phoneticPr fontId="3" type="noConversion"/>
  </si>
  <si>
    <t>装备、器材及机械设备维护保养</t>
    <phoneticPr fontId="3" type="noConversion"/>
  </si>
  <si>
    <t>国防专业队伍训练及队员防护用品</t>
    <phoneticPr fontId="3" type="noConversion"/>
  </si>
  <si>
    <t>快速机械桥训练及维护保养</t>
    <phoneticPr fontId="3" type="noConversion"/>
  </si>
  <si>
    <t>承担全省战备仓库检查总评</t>
    <phoneticPr fontId="3" type="noConversion"/>
  </si>
  <si>
    <t>金额合计</t>
    <phoneticPr fontId="3" type="noConversion"/>
  </si>
  <si>
    <t>肇庆市公路局（大旺仓库）</t>
    <phoneticPr fontId="3" type="noConversion"/>
  </si>
  <si>
    <t>韶关市公路局（官渡仓库）</t>
    <phoneticPr fontId="3" type="noConversion"/>
  </si>
  <si>
    <t>梅州市公路局（马鞍山仓库）</t>
    <phoneticPr fontId="3" type="noConversion"/>
  </si>
  <si>
    <t>汕尾市公路局（溪东仓库）</t>
    <phoneticPr fontId="3" type="noConversion"/>
  </si>
  <si>
    <t>注：仓库基地修缮及配套完善项目主要如下：</t>
    <phoneticPr fontId="3" type="noConversion"/>
  </si>
  <si>
    <t xml:space="preserve">    1.大旺仓库应急机械库配套、训练场完善50万，库区绿化10万。</t>
    <phoneticPr fontId="3" type="noConversion"/>
  </si>
  <si>
    <t xml:space="preserve">    2.官渡仓库旧库维修60万，中央储备器材临时设施费25万。</t>
    <phoneticPr fontId="3" type="noConversion"/>
  </si>
  <si>
    <t xml:space="preserve">    3.马鞍山仓库队员体能训练道路50万，办公楼天面补漏20万。</t>
    <phoneticPr fontId="3" type="noConversion"/>
  </si>
  <si>
    <t xml:space="preserve">    4.溪东仓库应急机械停放棚、库区绿化65万。</t>
    <phoneticPr fontId="3" type="noConversion"/>
  </si>
  <si>
    <t>省公路事务中心（含茂名仓库）</t>
    <phoneticPr fontId="3" type="noConversion"/>
  </si>
  <si>
    <t>附表9-5</t>
    <phoneticPr fontId="3" type="noConversion"/>
  </si>
  <si>
    <t xml:space="preserve">2019年战备仓库管理及设备完善资金分配计划表
</t>
    <phoneticPr fontId="3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</si>
</sst>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1" fillId="0" borderId="0"/>
    <xf numFmtId="0" fontId="5" fillId="0" borderId="0"/>
    <xf numFmtId="0" fontId="4" fillId="0" borderId="0"/>
    <xf numFmtId="0" fontId="4" fillId="0" borderId="0"/>
    <xf numFmtId="0" fontId="6" fillId="0" borderId="0">
      <alignment vertical="center"/>
    </xf>
    <xf numFmtId="0" fontId="7" fillId="0" borderId="0">
      <alignment vertical="center"/>
    </xf>
    <xf numFmtId="0" fontId="7" fillId="0" borderId="0"/>
  </cellStyleXfs>
  <cellXfs count="23">
    <xf numFmtId="0" fontId="0" fillId="0" borderId="0" xfId="0">
      <alignment vertical="center"/>
    </xf>
    <xf numFmtId="0" fontId="8" fillId="0" borderId="0" xfId="1" applyFont="1" applyAlignment="1">
      <alignment vertical="center"/>
    </xf>
    <xf numFmtId="0" fontId="8" fillId="0" borderId="0" xfId="1" applyFont="1"/>
    <xf numFmtId="0" fontId="10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horizontal="right" vertical="center"/>
    </xf>
    <xf numFmtId="0" fontId="11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1" fillId="0" borderId="5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</cellXfs>
  <cellStyles count="8">
    <cellStyle name="常规" xfId="0" builtinId="0"/>
    <cellStyle name="常规 2" xfId="4"/>
    <cellStyle name="常规 2 2" xfId="3"/>
    <cellStyle name="常规 3" xfId="2"/>
    <cellStyle name="常规 4" xfId="1"/>
    <cellStyle name="常规 5" xfId="5"/>
    <cellStyle name="常规 6" xfId="6"/>
    <cellStyle name="常规 7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0"/>
  <sheetViews>
    <sheetView tabSelected="1" workbookViewId="0">
      <selection activeCell="Q9" sqref="Q9"/>
    </sheetView>
  </sheetViews>
  <sheetFormatPr defaultColWidth="9" defaultRowHeight="13.5"/>
  <cols>
    <col min="1" max="1" width="22" style="1" customWidth="1"/>
    <col min="2" max="3" width="9.375" style="1" customWidth="1"/>
    <col min="4" max="4" width="10.125" style="1" customWidth="1"/>
    <col min="5" max="5" width="9.625" style="1" customWidth="1"/>
    <col min="6" max="6" width="9.25" style="1" customWidth="1"/>
    <col min="7" max="7" width="9.875" style="1" customWidth="1"/>
    <col min="8" max="8" width="9" style="1"/>
    <col min="9" max="9" width="6.5" style="1" customWidth="1"/>
    <col min="10" max="10" width="9" style="1"/>
    <col min="11" max="11" width="7.875" style="1" customWidth="1"/>
    <col min="12" max="14" width="9" style="1"/>
    <col min="15" max="15" width="7.75" style="1" customWidth="1"/>
    <col min="16" max="16384" width="9" style="1"/>
  </cols>
  <sheetData>
    <row r="1" spans="1:15" s="2" customFormat="1" ht="23.25" customHeight="1">
      <c r="A1" s="1" t="s">
        <v>27</v>
      </c>
    </row>
    <row r="2" spans="1:15" s="2" customFormat="1" ht="38.25" customHeight="1">
      <c r="A2" s="14" t="s">
        <v>28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s="2" customFormat="1" ht="36" customHeight="1">
      <c r="A3" s="3"/>
      <c r="F3" s="4"/>
      <c r="O3" s="5" t="s">
        <v>0</v>
      </c>
    </row>
    <row r="4" spans="1:15" ht="29.25" customHeight="1">
      <c r="A4" s="15" t="s">
        <v>1</v>
      </c>
      <c r="B4" s="18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</row>
    <row r="5" spans="1:15" ht="12.75" customHeight="1">
      <c r="A5" s="16"/>
      <c r="B5" s="19"/>
      <c r="C5" s="12"/>
      <c r="D5" s="21"/>
      <c r="E5" s="12"/>
      <c r="F5" s="12"/>
      <c r="G5" s="12"/>
      <c r="H5" s="12"/>
      <c r="I5" s="21"/>
      <c r="J5" s="12"/>
      <c r="K5" s="12"/>
      <c r="L5" s="21"/>
      <c r="M5" s="12"/>
      <c r="N5" s="12"/>
      <c r="O5" s="12"/>
    </row>
    <row r="6" spans="1:15" ht="35.25" customHeight="1">
      <c r="A6" s="17"/>
      <c r="B6" s="20"/>
      <c r="C6" s="13"/>
      <c r="D6" s="22"/>
      <c r="E6" s="13"/>
      <c r="F6" s="13"/>
      <c r="G6" s="13"/>
      <c r="H6" s="13"/>
      <c r="I6" s="22"/>
      <c r="J6" s="13"/>
      <c r="K6" s="13"/>
      <c r="L6" s="22"/>
      <c r="M6" s="13"/>
      <c r="N6" s="13"/>
      <c r="O6" s="13"/>
    </row>
    <row r="7" spans="1:15" ht="32.25" customHeight="1">
      <c r="A7" s="6" t="s">
        <v>16</v>
      </c>
      <c r="B7" s="6">
        <f>SUM(B8:B12)</f>
        <v>891</v>
      </c>
      <c r="C7" s="6">
        <f>SUM(C8:C12)</f>
        <v>370</v>
      </c>
      <c r="D7" s="6">
        <f t="shared" ref="D7:O7" si="0">SUM(D8:D12)</f>
        <v>40</v>
      </c>
      <c r="E7" s="6">
        <f t="shared" si="0"/>
        <v>18</v>
      </c>
      <c r="F7" s="6">
        <f t="shared" si="0"/>
        <v>10</v>
      </c>
      <c r="G7" s="6">
        <f t="shared" si="0"/>
        <v>25</v>
      </c>
      <c r="H7" s="6">
        <f t="shared" si="0"/>
        <v>5</v>
      </c>
      <c r="I7" s="6">
        <f t="shared" si="0"/>
        <v>10</v>
      </c>
      <c r="J7" s="6">
        <f t="shared" si="0"/>
        <v>33</v>
      </c>
      <c r="K7" s="6">
        <f t="shared" si="0"/>
        <v>260</v>
      </c>
      <c r="L7" s="6">
        <f t="shared" si="0"/>
        <v>50</v>
      </c>
      <c r="M7" s="6">
        <f t="shared" si="0"/>
        <v>60</v>
      </c>
      <c r="N7" s="6">
        <f t="shared" si="0"/>
        <v>7</v>
      </c>
      <c r="O7" s="6">
        <f t="shared" si="0"/>
        <v>3</v>
      </c>
    </row>
    <row r="8" spans="1:15" ht="30" customHeight="1">
      <c r="A8" s="7" t="s">
        <v>17</v>
      </c>
      <c r="B8" s="7">
        <f>SUM(C8:O8)</f>
        <v>167</v>
      </c>
      <c r="C8" s="7">
        <v>60</v>
      </c>
      <c r="D8" s="7">
        <v>16</v>
      </c>
      <c r="E8" s="7"/>
      <c r="F8" s="7">
        <v>10</v>
      </c>
      <c r="G8" s="7"/>
      <c r="H8" s="7"/>
      <c r="I8" s="7"/>
      <c r="J8" s="8"/>
      <c r="K8" s="7">
        <v>52</v>
      </c>
      <c r="L8" s="7">
        <v>10</v>
      </c>
      <c r="M8" s="7">
        <v>12</v>
      </c>
      <c r="N8" s="7">
        <v>7</v>
      </c>
      <c r="O8" s="7"/>
    </row>
    <row r="9" spans="1:15" ht="30" customHeight="1">
      <c r="A9" s="7" t="s">
        <v>18</v>
      </c>
      <c r="B9" s="7">
        <f t="shared" ref="B9:B12" si="1">SUM(C9:O9)</f>
        <v>167</v>
      </c>
      <c r="C9" s="7">
        <v>85</v>
      </c>
      <c r="D9" s="7"/>
      <c r="E9" s="7"/>
      <c r="F9" s="7"/>
      <c r="G9" s="7"/>
      <c r="H9" s="7">
        <v>5</v>
      </c>
      <c r="I9" s="7"/>
      <c r="J9" s="8"/>
      <c r="K9" s="7">
        <v>52</v>
      </c>
      <c r="L9" s="7">
        <v>10</v>
      </c>
      <c r="M9" s="7">
        <v>12</v>
      </c>
      <c r="N9" s="7"/>
      <c r="O9" s="7">
        <v>3</v>
      </c>
    </row>
    <row r="10" spans="1:15" ht="30" customHeight="1">
      <c r="A10" s="7" t="s">
        <v>19</v>
      </c>
      <c r="B10" s="7">
        <f t="shared" si="1"/>
        <v>152</v>
      </c>
      <c r="C10" s="7">
        <v>70</v>
      </c>
      <c r="D10" s="7">
        <v>8</v>
      </c>
      <c r="E10" s="7"/>
      <c r="F10" s="7"/>
      <c r="G10" s="7"/>
      <c r="H10" s="7"/>
      <c r="I10" s="7"/>
      <c r="J10" s="8"/>
      <c r="K10" s="7">
        <v>52</v>
      </c>
      <c r="L10" s="7">
        <v>10</v>
      </c>
      <c r="M10" s="7">
        <v>12</v>
      </c>
      <c r="N10" s="7"/>
      <c r="O10" s="7"/>
    </row>
    <row r="11" spans="1:15" ht="30" customHeight="1">
      <c r="A11" s="7" t="s">
        <v>20</v>
      </c>
      <c r="B11" s="7">
        <f t="shared" si="1"/>
        <v>198</v>
      </c>
      <c r="C11" s="7">
        <v>65</v>
      </c>
      <c r="D11" s="7">
        <v>16</v>
      </c>
      <c r="E11" s="7">
        <v>18</v>
      </c>
      <c r="F11" s="7"/>
      <c r="G11" s="7">
        <v>25</v>
      </c>
      <c r="H11" s="7"/>
      <c r="I11" s="7"/>
      <c r="J11" s="8"/>
      <c r="K11" s="7">
        <v>52</v>
      </c>
      <c r="L11" s="7">
        <v>10</v>
      </c>
      <c r="M11" s="7">
        <v>12</v>
      </c>
      <c r="N11" s="7"/>
      <c r="O11" s="7"/>
    </row>
    <row r="12" spans="1:15" ht="30" customHeight="1">
      <c r="A12" s="7" t="s">
        <v>26</v>
      </c>
      <c r="B12" s="7">
        <f t="shared" si="1"/>
        <v>207</v>
      </c>
      <c r="C12" s="7">
        <v>90</v>
      </c>
      <c r="D12" s="7"/>
      <c r="E12" s="7"/>
      <c r="F12" s="7"/>
      <c r="G12" s="7"/>
      <c r="H12" s="7"/>
      <c r="I12" s="7">
        <v>10</v>
      </c>
      <c r="J12" s="7">
        <v>33</v>
      </c>
      <c r="K12" s="7">
        <v>52</v>
      </c>
      <c r="L12" s="7">
        <v>10</v>
      </c>
      <c r="M12" s="7">
        <v>12</v>
      </c>
      <c r="N12" s="7"/>
      <c r="O12" s="7"/>
    </row>
    <row r="13" spans="1:15" ht="18" customHeight="1"/>
    <row r="14" spans="1:15">
      <c r="A14" s="10" t="s">
        <v>21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5">
      <c r="A15" s="10" t="s">
        <v>22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5">
      <c r="A16" s="10" t="s">
        <v>23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>
      <c r="A17" s="10" t="s">
        <v>24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>
      <c r="A18" s="10" t="s">
        <v>25</v>
      </c>
      <c r="B18" s="10"/>
      <c r="C18" s="10"/>
      <c r="D18" s="10"/>
      <c r="E18" s="10"/>
      <c r="F18" s="10"/>
      <c r="G18" s="10"/>
      <c r="H18" s="10"/>
      <c r="I18" s="10"/>
      <c r="J18" s="10"/>
    </row>
    <row r="19" spans="1:10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>
      <c r="A20" s="9"/>
      <c r="B20" s="9"/>
      <c r="C20" s="9"/>
      <c r="D20" s="9"/>
      <c r="E20" s="9"/>
      <c r="F20" s="9"/>
      <c r="G20" s="9"/>
      <c r="H20" s="9"/>
      <c r="I20" s="9"/>
      <c r="J20" s="9"/>
    </row>
  </sheetData>
  <mergeCells count="23">
    <mergeCell ref="O4:O6"/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A19:J19"/>
    <mergeCell ref="A20:J20"/>
    <mergeCell ref="A14:J14"/>
    <mergeCell ref="A15:J15"/>
    <mergeCell ref="A16:J16"/>
    <mergeCell ref="A17:J17"/>
    <mergeCell ref="A18:J18"/>
  </mergeCells>
  <phoneticPr fontId="2" type="noConversion"/>
  <printOptions horizontalCentered="1"/>
  <pageMargins left="0.39370078740157483" right="0.31496062992125984" top="0.74803149606299213" bottom="0.74803149606299213" header="0.31496062992125984" footer="0.31496062992125984"/>
  <pageSetup paperSize="9" scale="97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战备仓库管理及设施完善费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宋彦蓉</dc:creator>
  <cp:lastModifiedBy>孙宇强</cp:lastModifiedBy>
  <cp:lastPrinted>2019-02-20T03:15:09Z</cp:lastPrinted>
  <dcterms:created xsi:type="dcterms:W3CDTF">2018-09-03T12:35:32Z</dcterms:created>
  <dcterms:modified xsi:type="dcterms:W3CDTF">2019-02-20T03:15:10Z</dcterms:modified>
</cp:coreProperties>
</file>