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22968" windowHeight="94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E7"/>
  <c r="E9"/>
  <c r="F9"/>
  <c r="G9"/>
  <c r="H9"/>
  <c r="I9"/>
  <c r="J9"/>
  <c r="K9"/>
  <c r="C9"/>
  <c r="D9"/>
  <c r="B9"/>
  <c r="D8"/>
  <c r="D7"/>
</calcChain>
</file>

<file path=xl/sharedStrings.xml><?xml version="1.0" encoding="utf-8"?>
<sst xmlns="http://schemas.openxmlformats.org/spreadsheetml/2006/main" count="21" uniqueCount="19">
  <si>
    <t>2017年省管政府还贷普通公路车辆通行费收支计划表</t>
    <phoneticPr fontId="1" type="noConversion"/>
  </si>
  <si>
    <t>项目类别</t>
    <phoneticPr fontId="1" type="noConversion"/>
  </si>
  <si>
    <t>追缴年票制收入</t>
    <phoneticPr fontId="1" type="noConversion"/>
  </si>
  <si>
    <t>2017年次票收入</t>
    <phoneticPr fontId="1" type="noConversion"/>
  </si>
  <si>
    <t>车辆通行费收入</t>
    <phoneticPr fontId="1" type="noConversion"/>
  </si>
  <si>
    <t>收回备用金</t>
    <phoneticPr fontId="1" type="noConversion"/>
  </si>
  <si>
    <t>小计</t>
    <phoneticPr fontId="1" type="noConversion"/>
  </si>
  <si>
    <t>水利基金</t>
    <phoneticPr fontId="1" type="noConversion"/>
  </si>
  <si>
    <t>管理费</t>
    <phoneticPr fontId="1" type="noConversion"/>
  </si>
  <si>
    <t>养护费</t>
    <phoneticPr fontId="1" type="noConversion"/>
  </si>
  <si>
    <t>还贷资金</t>
    <phoneticPr fontId="1" type="noConversion"/>
  </si>
  <si>
    <t>省级还贷</t>
    <phoneticPr fontId="1" type="noConversion"/>
  </si>
  <si>
    <t>市级还贷</t>
    <phoneticPr fontId="1" type="noConversion"/>
  </si>
  <si>
    <t>还贷占比</t>
    <phoneticPr fontId="1" type="noConversion"/>
  </si>
  <si>
    <t>合计</t>
    <phoneticPr fontId="1" type="noConversion"/>
  </si>
  <si>
    <t>收入计划</t>
    <phoneticPr fontId="1" type="noConversion"/>
  </si>
  <si>
    <t>支出计划</t>
    <phoneticPr fontId="1" type="noConversion"/>
  </si>
  <si>
    <t>单位：万元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</si>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</sst>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D14" sqref="D14"/>
    </sheetView>
  </sheetViews>
  <sheetFormatPr defaultRowHeight="14.4"/>
  <cols>
    <col min="1" max="1" width="17.44140625" customWidth="1"/>
    <col min="2" max="12" width="9.6640625" customWidth="1"/>
  </cols>
  <sheetData>
    <row r="1" spans="1:12">
      <c r="A1" t="s">
        <v>18</v>
      </c>
    </row>
    <row r="2" spans="1:12" ht="49.8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K3" s="6" t="s">
        <v>17</v>
      </c>
      <c r="L3" s="6"/>
    </row>
    <row r="4" spans="1:12" s="1" customFormat="1" ht="25.2" customHeight="1">
      <c r="A4" s="4" t="s">
        <v>1</v>
      </c>
      <c r="B4" s="4" t="s">
        <v>15</v>
      </c>
      <c r="C4" s="4"/>
      <c r="D4" s="4"/>
      <c r="E4" s="4" t="s">
        <v>16</v>
      </c>
      <c r="F4" s="4"/>
      <c r="G4" s="4"/>
      <c r="H4" s="4"/>
      <c r="I4" s="4"/>
      <c r="J4" s="4"/>
      <c r="K4" s="4"/>
      <c r="L4" s="4"/>
    </row>
    <row r="5" spans="1:12" s="1" customFormat="1" ht="25.2" customHeight="1">
      <c r="A5" s="4"/>
      <c r="B5" s="4" t="s">
        <v>4</v>
      </c>
      <c r="C5" s="4" t="s">
        <v>5</v>
      </c>
      <c r="D5" s="4" t="s">
        <v>6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/>
      <c r="K5" s="4"/>
      <c r="L5" s="4" t="s">
        <v>13</v>
      </c>
    </row>
    <row r="6" spans="1:12" s="1" customFormat="1" ht="25.2" customHeight="1">
      <c r="A6" s="4"/>
      <c r="B6" s="4"/>
      <c r="C6" s="4"/>
      <c r="D6" s="4"/>
      <c r="E6" s="4"/>
      <c r="F6" s="4"/>
      <c r="G6" s="4"/>
      <c r="H6" s="4"/>
      <c r="I6" s="2" t="s">
        <v>11</v>
      </c>
      <c r="J6" s="2" t="s">
        <v>12</v>
      </c>
      <c r="K6" s="2" t="s">
        <v>6</v>
      </c>
      <c r="L6" s="4"/>
    </row>
    <row r="7" spans="1:12" s="1" customFormat="1" ht="25.2" customHeight="1">
      <c r="A7" s="2" t="s">
        <v>2</v>
      </c>
      <c r="B7" s="2">
        <v>2550</v>
      </c>
      <c r="C7" s="2">
        <v>970</v>
      </c>
      <c r="D7" s="2">
        <f>SUM(B7:C7)</f>
        <v>3520</v>
      </c>
      <c r="E7" s="2">
        <f>SUM(F7:H7,K7)</f>
        <v>3520</v>
      </c>
      <c r="F7" s="2">
        <v>77</v>
      </c>
      <c r="G7" s="2">
        <v>398</v>
      </c>
      <c r="H7" s="2">
        <v>674</v>
      </c>
      <c r="I7" s="2">
        <v>546</v>
      </c>
      <c r="J7" s="2">
        <v>1825</v>
      </c>
      <c r="K7" s="2">
        <v>2371</v>
      </c>
      <c r="L7" s="3">
        <v>0.67359999999999998</v>
      </c>
    </row>
    <row r="8" spans="1:12" s="1" customFormat="1" ht="25.2" customHeight="1">
      <c r="A8" s="2" t="s">
        <v>3</v>
      </c>
      <c r="B8" s="2">
        <v>965</v>
      </c>
      <c r="C8" s="2">
        <v>0</v>
      </c>
      <c r="D8" s="2">
        <f>SUM(B8:C8)</f>
        <v>965</v>
      </c>
      <c r="E8" s="2">
        <f>SUM(F8:H8,K8)</f>
        <v>965</v>
      </c>
      <c r="F8" s="2">
        <v>29</v>
      </c>
      <c r="G8" s="2">
        <v>220</v>
      </c>
      <c r="H8" s="2">
        <v>153</v>
      </c>
      <c r="I8" s="2">
        <v>369</v>
      </c>
      <c r="J8" s="2">
        <v>194</v>
      </c>
      <c r="K8" s="2">
        <v>563</v>
      </c>
      <c r="L8" s="3">
        <v>0.58330000000000004</v>
      </c>
    </row>
    <row r="9" spans="1:12" s="1" customFormat="1" ht="25.2" customHeight="1">
      <c r="A9" s="2" t="s">
        <v>14</v>
      </c>
      <c r="B9" s="2">
        <f>SUM(B7:B8)</f>
        <v>3515</v>
      </c>
      <c r="C9" s="2">
        <f t="shared" ref="C9:D9" si="0">SUM(C7:C8)</f>
        <v>970</v>
      </c>
      <c r="D9" s="2">
        <f t="shared" si="0"/>
        <v>4485</v>
      </c>
      <c r="E9" s="2">
        <f t="shared" ref="E9" si="1">SUM(E7:E8)</f>
        <v>4485</v>
      </c>
      <c r="F9" s="2">
        <f t="shared" ref="F9" si="2">SUM(F7:F8)</f>
        <v>106</v>
      </c>
      <c r="G9" s="2">
        <f t="shared" ref="G9" si="3">SUM(G7:G8)</f>
        <v>618</v>
      </c>
      <c r="H9" s="2">
        <f t="shared" ref="H9" si="4">SUM(H7:H8)</f>
        <v>827</v>
      </c>
      <c r="I9" s="2">
        <f t="shared" ref="I9" si="5">SUM(I7:I8)</f>
        <v>915</v>
      </c>
      <c r="J9" s="2">
        <f t="shared" ref="J9" si="6">SUM(J7:J8)</f>
        <v>2019</v>
      </c>
      <c r="K9" s="2">
        <f t="shared" ref="K9" si="7">SUM(K7:K8)</f>
        <v>2934</v>
      </c>
      <c r="L9" s="3">
        <v>0.65410000000000001</v>
      </c>
    </row>
  </sheetData>
  <mergeCells count="14">
    <mergeCell ref="G5:G6"/>
    <mergeCell ref="H5:H6"/>
    <mergeCell ref="A2:L2"/>
    <mergeCell ref="A4:A6"/>
    <mergeCell ref="B4:D4"/>
    <mergeCell ref="B5:B6"/>
    <mergeCell ref="C5:C6"/>
    <mergeCell ref="D5:D6"/>
    <mergeCell ref="L5:L6"/>
    <mergeCell ref="I5:K5"/>
    <mergeCell ref="E4:L4"/>
    <mergeCell ref="E5:E6"/>
    <mergeCell ref="F5:F6"/>
    <mergeCell ref="K3:L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SkyUN.Org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伍昊1</dc:creator>
  <cp:lastModifiedBy>伍昊1</cp:lastModifiedBy>
  <cp:lastPrinted>2018-05-31T03:52:33Z</cp:lastPrinted>
  <dcterms:created xsi:type="dcterms:W3CDTF">2018-05-31T03:41:43Z</dcterms:created>
  <dcterms:modified xsi:type="dcterms:W3CDTF">2018-05-31T04:04:43Z</dcterms:modified>
</cp:coreProperties>
</file>