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计划管理\2018年计划\!!!!!2018年省级交通专项资金计划（党组会后上厅长办公会）\"/>
    </mc:Choice>
  </mc:AlternateContent>
  <bookViews>
    <workbookView xWindow="0" yWindow="0" windowWidth="21600" windowHeight="8940"/>
  </bookViews>
  <sheets>
    <sheet name="总表" sheetId="75" r:id="rId1"/>
  </sheets>
  <definedNames>
    <definedName name="_xlnm._FilterDatabase" localSheetId="0" hidden="1">总表!$A$5:$AA$32</definedName>
    <definedName name="_xlnm.Print_Titles" localSheetId="0">总表!$2:$5</definedName>
  </definedNames>
  <calcPr calcId="162913"/>
</workbook>
</file>

<file path=xl/calcChain.xml><?xml version="1.0" encoding="utf-8"?>
<calcChain xmlns="http://schemas.openxmlformats.org/spreadsheetml/2006/main">
  <c r="I6" i="75" l="1"/>
  <c r="J6" i="75"/>
  <c r="K6" i="75"/>
  <c r="L6" i="75"/>
  <c r="M6" i="75"/>
  <c r="N6" i="75"/>
  <c r="O6" i="75"/>
  <c r="P6" i="75"/>
  <c r="Q6" i="75"/>
  <c r="H8" i="75" l="1"/>
  <c r="H7" i="75"/>
  <c r="H6" i="75" l="1"/>
</calcChain>
</file>

<file path=xl/sharedStrings.xml><?xml version="1.0" encoding="utf-8"?>
<sst xmlns="http://schemas.openxmlformats.org/spreadsheetml/2006/main" count="262" uniqueCount="145">
  <si>
    <t>序号</t>
    <phoneticPr fontId="2" type="noConversion"/>
  </si>
  <si>
    <t>开工年</t>
    <phoneticPr fontId="2" type="noConversion"/>
  </si>
  <si>
    <t>完工年</t>
    <phoneticPr fontId="2" type="noConversion"/>
  </si>
  <si>
    <t>一级</t>
    <phoneticPr fontId="2" type="noConversion"/>
  </si>
  <si>
    <t>二级</t>
    <phoneticPr fontId="2" type="noConversion"/>
  </si>
  <si>
    <t>合计</t>
    <phoneticPr fontId="2" type="noConversion"/>
  </si>
  <si>
    <t>建设规模（公里）</t>
    <phoneticPr fontId="2" type="noConversion"/>
  </si>
  <si>
    <t>桥梁
延米</t>
    <phoneticPr fontId="2" type="noConversion"/>
  </si>
  <si>
    <t>隧道
延米</t>
    <phoneticPr fontId="2" type="noConversion"/>
  </si>
  <si>
    <t>路面改造</t>
  </si>
  <si>
    <t>备注</t>
    <phoneticPr fontId="2" type="noConversion"/>
  </si>
  <si>
    <t>地市</t>
    <phoneticPr fontId="2" type="noConversion"/>
  </si>
  <si>
    <t>建设性质
（新（改）建、路面改造）</t>
    <phoneticPr fontId="2" type="noConversion"/>
  </si>
  <si>
    <t>项目
总投资
（万元）</t>
    <phoneticPr fontId="2" type="noConversion"/>
  </si>
  <si>
    <t>三级及以下</t>
    <phoneticPr fontId="2" type="noConversion"/>
  </si>
  <si>
    <t>潮州市</t>
  </si>
  <si>
    <t>佛山市</t>
  </si>
  <si>
    <t>合计</t>
    <phoneticPr fontId="2" type="noConversion"/>
  </si>
  <si>
    <t>河源市</t>
  </si>
  <si>
    <t>惠州市</t>
  </si>
  <si>
    <t>茂名市</t>
  </si>
  <si>
    <t>梅州市</t>
  </si>
  <si>
    <t>韶关市</t>
  </si>
  <si>
    <t>肇庆市</t>
  </si>
  <si>
    <t>已安排省补助（万元）</t>
    <phoneticPr fontId="7" type="noConversion"/>
  </si>
  <si>
    <t>项目名称</t>
    <phoneticPr fontId="2" type="noConversion"/>
  </si>
  <si>
    <t>行政等级</t>
    <phoneticPr fontId="7" type="noConversion"/>
  </si>
  <si>
    <t>国道</t>
    <phoneticPr fontId="7" type="noConversion"/>
  </si>
  <si>
    <t>测算省补助总额（万元）</t>
    <phoneticPr fontId="7" type="noConversion"/>
  </si>
  <si>
    <t>梅州市</t>
    <phoneticPr fontId="2" type="noConversion"/>
  </si>
  <si>
    <t>潮州市</t>
    <phoneticPr fontId="2" type="noConversion"/>
  </si>
  <si>
    <t>韶关市</t>
    <phoneticPr fontId="2" type="noConversion"/>
  </si>
  <si>
    <t>项目前期批复</t>
    <phoneticPr fontId="7" type="noConversion"/>
  </si>
  <si>
    <t>国道G206线兴宁松陂至丰顺北斗石桥头段</t>
    <phoneticPr fontId="2" type="noConversion"/>
  </si>
  <si>
    <t>国道G539线潮州市区段</t>
    <phoneticPr fontId="2" type="noConversion"/>
  </si>
  <si>
    <t>国道G323线乳源上围至阳山界段</t>
    <phoneticPr fontId="2" type="noConversion"/>
  </si>
  <si>
    <t>新（改）建</t>
  </si>
  <si>
    <t>粤发改交通函〔2016〕3182号 粤公基函〔2017〕417号</t>
    <phoneticPr fontId="7" type="noConversion"/>
  </si>
  <si>
    <t>汕尾市</t>
    <phoneticPr fontId="2" type="noConversion"/>
  </si>
  <si>
    <t>湛江市</t>
    <phoneticPr fontId="2" type="noConversion"/>
  </si>
  <si>
    <t>汕头市</t>
    <phoneticPr fontId="2" type="noConversion"/>
  </si>
  <si>
    <t>云浮市</t>
    <phoneticPr fontId="2" type="noConversion"/>
  </si>
  <si>
    <t>河源市</t>
    <phoneticPr fontId="2" type="noConversion"/>
  </si>
  <si>
    <t>肇庆市</t>
    <phoneticPr fontId="2" type="noConversion"/>
  </si>
  <si>
    <t>国道G236线汕尾新湖至遮浪段</t>
    <phoneticPr fontId="2" type="noConversion"/>
  </si>
  <si>
    <t>国道G207线廉江下垌至茅垌段</t>
    <phoneticPr fontId="2" type="noConversion"/>
  </si>
  <si>
    <t>国道G324线礐石大桥至红旗岭段</t>
    <phoneticPr fontId="2" type="noConversion"/>
  </si>
  <si>
    <t>国道G234线郁南南江口至罗定双东高速出入口段</t>
    <phoneticPr fontId="2" type="noConversion"/>
  </si>
  <si>
    <t>国道G235线大埔县三层岭至华侨中学段</t>
    <phoneticPr fontId="2" type="noConversion"/>
  </si>
  <si>
    <t>国道G238线和平合水塘至鸭塘段</t>
    <phoneticPr fontId="2" type="noConversion"/>
  </si>
  <si>
    <t>国道G228线陆丰玄武山旅游区至港口村段</t>
    <phoneticPr fontId="2" type="noConversion"/>
  </si>
  <si>
    <t>国道G234线德庆前锋至光明段</t>
    <phoneticPr fontId="2" type="noConversion"/>
  </si>
  <si>
    <t>粤交规〔2017〕623号</t>
  </si>
  <si>
    <t>粤交规〔2017〕1042号</t>
  </si>
  <si>
    <t>粤交规[2017]1078号</t>
  </si>
  <si>
    <t>粤交规〔2017〕559号       粤公基函〔2017〕914号</t>
    <phoneticPr fontId="7" type="noConversion"/>
  </si>
  <si>
    <t>粤交规〔2017〕371号         粤公基函[2017]723号</t>
    <phoneticPr fontId="7" type="noConversion"/>
  </si>
  <si>
    <t xml:space="preserve">粤交规〔2017〕1135号          </t>
    <phoneticPr fontId="7" type="noConversion"/>
  </si>
  <si>
    <t>粤交规〔2017〕361号           粤公基函[2017]955号</t>
    <phoneticPr fontId="7" type="noConversion"/>
  </si>
  <si>
    <t>粤交规〔2014〕600号
粤交规〔2017〕647号          粤公基函〔2015〕435号</t>
    <phoneticPr fontId="7" type="noConversion"/>
  </si>
  <si>
    <t>粤交规〔2017〕887 号</t>
    <phoneticPr fontId="7" type="noConversion"/>
  </si>
  <si>
    <t>汕头市</t>
  </si>
  <si>
    <t>湛江市</t>
  </si>
  <si>
    <t>云浮市</t>
  </si>
  <si>
    <t>汕尾市</t>
  </si>
  <si>
    <t>清远市</t>
  </si>
  <si>
    <t>国道G359线高明区禄堂至迳尾段</t>
    <phoneticPr fontId="2" type="noConversion"/>
  </si>
  <si>
    <t>省道S342线南雄分水坳至雄州段</t>
    <phoneticPr fontId="2" type="noConversion"/>
  </si>
  <si>
    <t>省道S352线信宜贵子至朱砂角段</t>
    <phoneticPr fontId="2" type="noConversion"/>
  </si>
  <si>
    <t>省道S229线和平彭寨至礼士段</t>
    <phoneticPr fontId="2" type="noConversion"/>
  </si>
  <si>
    <t>省道S231线槐南至凤洲路段</t>
    <phoneticPr fontId="2" type="noConversion"/>
  </si>
  <si>
    <t>省道S502线饶平施厝至湘桥铁铺段</t>
    <phoneticPr fontId="2" type="noConversion"/>
  </si>
  <si>
    <t>省道S239线梅县区石坑至梅西段</t>
    <phoneticPr fontId="2" type="noConversion"/>
  </si>
  <si>
    <t>省道S231线潮安凤凰至文祠段</t>
    <phoneticPr fontId="2" type="noConversion"/>
  </si>
  <si>
    <t>省道S239线五华县潭下至杞水段、省道S239线五华县长布至水口山段</t>
    <phoneticPr fontId="2" type="noConversion"/>
  </si>
  <si>
    <t>省道S228线五华县布美至分水坳段</t>
    <phoneticPr fontId="2" type="noConversion"/>
  </si>
  <si>
    <t>省道S332线大埔县长治至太宁段</t>
    <phoneticPr fontId="2" type="noConversion"/>
  </si>
  <si>
    <t>省道S225线梅县区白渡至白渡大桥段</t>
    <phoneticPr fontId="2" type="noConversion"/>
  </si>
  <si>
    <t>省道S290线雷州北和镇至乌石镇段</t>
    <phoneticPr fontId="2" type="noConversion"/>
  </si>
  <si>
    <t>省道S286线吴川尖山岭至高岭仔段</t>
    <phoneticPr fontId="2" type="noConversion"/>
  </si>
  <si>
    <t>省道S276线新兴六祖至里洞段</t>
    <phoneticPr fontId="2" type="noConversion"/>
  </si>
  <si>
    <t>省道S225线蕉岭杨梅坑至蕉岭平远交界处电站段</t>
    <phoneticPr fontId="2" type="noConversion"/>
  </si>
  <si>
    <t>省道S293线遂溪分界至遂溪县城段</t>
    <phoneticPr fontId="2" type="noConversion"/>
  </si>
  <si>
    <t>省道S282线电白沙琅至黄岭段</t>
    <phoneticPr fontId="2" type="noConversion"/>
  </si>
  <si>
    <t>省道S337线潮阳凤南至潮南田心段</t>
    <phoneticPr fontId="2" type="noConversion"/>
  </si>
  <si>
    <t>省道S240线陆河交界至霞湖段</t>
    <phoneticPr fontId="2" type="noConversion"/>
  </si>
  <si>
    <t>省道S281线高州谢鸡至电白化谱段</t>
    <phoneticPr fontId="2" type="noConversion"/>
  </si>
  <si>
    <t>省道S537线高要至大迳口郁南段</t>
    <phoneticPr fontId="2" type="noConversion"/>
  </si>
  <si>
    <t>省道S382线英德新平至新民段</t>
    <phoneticPr fontId="2" type="noConversion"/>
  </si>
  <si>
    <t>省道S332线蕉岭县油坑至新铺墟段</t>
    <phoneticPr fontId="2" type="noConversion"/>
  </si>
  <si>
    <t>省道</t>
    <phoneticPr fontId="7" type="noConversion"/>
  </si>
  <si>
    <t>云交规〔2016〕230号</t>
  </si>
  <si>
    <t>梅市交字〔2017〕166号</t>
  </si>
  <si>
    <t>茂交综〔2017〕11号</t>
  </si>
  <si>
    <t>汕市交规函〔2016〕401号</t>
  </si>
  <si>
    <t>汕交基函【2016】570号</t>
  </si>
  <si>
    <t>茂发改交审（2017）121号</t>
  </si>
  <si>
    <t>云交规〔2017〕211号</t>
  </si>
  <si>
    <t>梅市交字〔2017〕236号</t>
    <phoneticPr fontId="2" type="noConversion"/>
  </si>
  <si>
    <t>韶交规〔2016〕274号       韶交基〔2017〕106号</t>
    <phoneticPr fontId="7" type="noConversion"/>
  </si>
  <si>
    <t>茂交综〔2016〕10号          茂交基〔2016〕29号</t>
    <phoneticPr fontId="2" type="noConversion"/>
  </si>
  <si>
    <t>河交函〔2016〕611号         河交函〔2016〕785号</t>
    <phoneticPr fontId="7" type="noConversion"/>
  </si>
  <si>
    <t>汕市交规函〔2016〕270号         汕市交规函〔2016〕402号</t>
    <phoneticPr fontId="7" type="noConversion"/>
  </si>
  <si>
    <t>潮发改交〔2013〕77号       潮交基函〔2013〕101号</t>
    <phoneticPr fontId="2" type="noConversion"/>
  </si>
  <si>
    <t>梅县发改〔2013〕43号          梅市交函[2017]970号               梅县区交〔2016〕98号</t>
    <phoneticPr fontId="18" type="noConversion"/>
  </si>
  <si>
    <t>潮发改交〔2016〕217号         潮交基函〔2016〕194号</t>
    <phoneticPr fontId="2" type="noConversion"/>
  </si>
  <si>
    <t>梅市交字〔2016〕188号       梅市交字〔2017〕224号</t>
    <phoneticPr fontId="18" type="noConversion"/>
  </si>
  <si>
    <t>梅市交字〔2017〕223号</t>
    <phoneticPr fontId="7" type="noConversion"/>
  </si>
  <si>
    <t>梅县区交〔2017〕19号          梅市交〔2017〕969号          梅县区交〔2017〕82号</t>
    <phoneticPr fontId="18" type="noConversion"/>
  </si>
  <si>
    <t>梅市交字〔2017〕208号        梅市交字〔2017〕230号</t>
    <phoneticPr fontId="7" type="noConversion"/>
  </si>
  <si>
    <t>湛交规〔2017〕6 号          湛交基〔 2017 〕99 号</t>
    <phoneticPr fontId="7" type="noConversion"/>
  </si>
  <si>
    <t>湛交规〔2017〕4号           湛交基〔 2017 〕115号</t>
    <phoneticPr fontId="7" type="noConversion"/>
  </si>
  <si>
    <t>湛交规〔2017〕5号            湛交基〔 2017 〕121号</t>
    <phoneticPr fontId="7" type="noConversion"/>
  </si>
  <si>
    <t>英交运函〔2016〕116号          英交运函〔2016〕162号</t>
    <phoneticPr fontId="7" type="noConversion"/>
  </si>
  <si>
    <t>阳江市</t>
  </si>
  <si>
    <t>省道S529线博罗龙华至龙溪段</t>
    <phoneticPr fontId="2" type="noConversion"/>
  </si>
  <si>
    <t>省道S238线龙川县鹤市圩镇过境段改线</t>
    <phoneticPr fontId="2" type="noConversion"/>
  </si>
  <si>
    <t>省道S223线周江冰坎至华阳新田段</t>
    <phoneticPr fontId="2" type="noConversion"/>
  </si>
  <si>
    <t>省道S223线华阳坜背塘至龙村仓头村段</t>
    <phoneticPr fontId="2" type="noConversion"/>
  </si>
  <si>
    <t>省道S225线梅县区G205国道至白渡梅州坑工业园道路段</t>
    <phoneticPr fontId="2" type="noConversion"/>
  </si>
  <si>
    <t>省道S292线英德市区段</t>
    <phoneticPr fontId="2" type="noConversion"/>
  </si>
  <si>
    <t>省道S505线潮安炮浮段和进站路工程</t>
    <phoneticPr fontId="2" type="noConversion"/>
  </si>
  <si>
    <t>省道S253线连平忠信至青州段</t>
    <phoneticPr fontId="2" type="noConversion"/>
  </si>
  <si>
    <t>省道S340线御临门至九和段（河惠莞高速公路九和连接线）</t>
    <phoneticPr fontId="2" type="noConversion"/>
  </si>
  <si>
    <t>省道S223线梅县松源至雁洋段</t>
    <phoneticPr fontId="2" type="noConversion"/>
  </si>
  <si>
    <t>省道S297线阳东合山至大沟段</t>
    <phoneticPr fontId="2" type="noConversion"/>
  </si>
  <si>
    <t>国道G234线肇庆市德庆垌表至西江大桥段改线工程（广佛肇高速公路德庆链接线）</t>
    <phoneticPr fontId="2" type="noConversion"/>
  </si>
  <si>
    <t>省道S512线和平林寨至合水段</t>
    <phoneticPr fontId="2" type="noConversion"/>
  </si>
  <si>
    <t>惠市发改函〔2017〕1449号   博府发改〔2016〕16号        惠市交发〔2017〕256号</t>
    <phoneticPr fontId="2" type="noConversion"/>
  </si>
  <si>
    <t>河发改交能〔2016〕55号         河交函〔2016〕495号</t>
    <phoneticPr fontId="7" type="noConversion"/>
  </si>
  <si>
    <t>华发改〔2015〕286号        华交字〔2015〕108号</t>
    <phoneticPr fontId="7" type="noConversion"/>
  </si>
  <si>
    <t>华发改〔2015〕286号          华交字〔2015〕46号</t>
    <phoneticPr fontId="7" type="noConversion"/>
  </si>
  <si>
    <t>梅县区发改审〔2015〕6号        梅县区交〔2015〕127号</t>
    <phoneticPr fontId="7" type="noConversion"/>
  </si>
  <si>
    <t>安发改交〔2017〕26号       潮交基函〔2017〕373号</t>
    <phoneticPr fontId="2" type="noConversion"/>
  </si>
  <si>
    <t>清发改行审〔2016〕31号         清市交复函〔2016〕101号</t>
    <phoneticPr fontId="7" type="noConversion"/>
  </si>
  <si>
    <t>河发改交能〔2017〕48号        河交函[2017]988号</t>
    <phoneticPr fontId="18" type="noConversion"/>
  </si>
  <si>
    <t>河发改交能函〔2017〕178号      河交函[2017]934号</t>
    <phoneticPr fontId="7" type="noConversion"/>
  </si>
  <si>
    <t>阳发改工交[2015]151号        阳发改工交[2016]297号          阳交复[2017]29号</t>
    <phoneticPr fontId="7" type="noConversion"/>
  </si>
  <si>
    <t>梅市发改审批函[2017]8号      梅市发改审批函[2017]222号     梅市交字[2017]209号</t>
    <phoneticPr fontId="7" type="noConversion"/>
  </si>
  <si>
    <t>粤发改交通函[2015]3358号     肇交基〔2016〕222号</t>
    <phoneticPr fontId="7" type="noConversion"/>
  </si>
  <si>
    <t>河发改交能﹝2015﹞297号        河交函﹝2015﹞839号         河交函﹝2015﹞840号</t>
    <phoneticPr fontId="7" type="noConversion"/>
  </si>
  <si>
    <t>潮发改资〔2015〕178号         潮建函〔2016〕218号</t>
    <phoneticPr fontId="7" type="noConversion"/>
  </si>
  <si>
    <t>粤发改交通函〔2014〕4330号 粤公基函〔2017〕913号</t>
    <phoneticPr fontId="7" type="noConversion"/>
  </si>
  <si>
    <t>2018年普通国省道新改建和路面改造项目省补助资金明细分配计划</t>
    <phoneticPr fontId="2" type="noConversion"/>
  </si>
  <si>
    <t>2018年省补助计划（万元）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</si>
</sst>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0.000_);[Red]\(0.000\)"/>
    <numFmt numFmtId="178" formatCode="0_ "/>
    <numFmt numFmtId="179" formatCode="0_);[Red]\(0\)"/>
  </numFmts>
  <fonts count="19" x14ac:knownFonts="1"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2"/>
      <name val="方正小标宋简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16" fillId="0" borderId="0">
      <alignment vertical="top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top"/>
    </xf>
    <xf numFmtId="0" fontId="4" fillId="0" borderId="0"/>
  </cellStyleXfs>
  <cellXfs count="50"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79" fontId="6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1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9">
    <cellStyle name="百分比 2" xfId="1"/>
    <cellStyle name="常规" xfId="0" builtinId="0"/>
    <cellStyle name="常规 2" xfId="2"/>
    <cellStyle name="常规 3" xfId="3"/>
    <cellStyle name="常规 4" xfId="4"/>
    <cellStyle name="常规 6" xfId="5"/>
    <cellStyle name="常规_Sheet1 2" xfId="6"/>
    <cellStyle name="常规_佛山市改" xfId="7"/>
    <cellStyle name="普通_活用表_亿元表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Zeros="0" tabSelected="1" zoomScale="83" zoomScaleNormal="83" zoomScaleSheetLayoutView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Q8" sqref="Q8"/>
    </sheetView>
  </sheetViews>
  <sheetFormatPr defaultRowHeight="15.75" x14ac:dyDescent="0.2"/>
  <cols>
    <col min="1" max="1" width="5.25" style="5" customWidth="1"/>
    <col min="2" max="2" width="7.875" style="3" customWidth="1"/>
    <col min="3" max="3" width="36.875" style="6" bestFit="1" customWidth="1"/>
    <col min="4" max="4" width="9.75" style="10" customWidth="1"/>
    <col min="5" max="5" width="11" style="2" customWidth="1"/>
    <col min="6" max="7" width="7.625" style="2" customWidth="1"/>
    <col min="8" max="9" width="8.875" style="2" customWidth="1"/>
    <col min="10" max="11" width="8.625" style="2" customWidth="1"/>
    <col min="12" max="13" width="9" style="4" customWidth="1"/>
    <col min="14" max="14" width="13.125" style="2" customWidth="1"/>
    <col min="15" max="17" width="10.375" style="8" customWidth="1"/>
    <col min="18" max="18" width="28.25" style="7" customWidth="1"/>
    <col min="19" max="19" width="19.125" style="9" customWidth="1"/>
    <col min="20" max="20" width="12" style="2" customWidth="1"/>
    <col min="21" max="21" width="9" style="2" customWidth="1"/>
    <col min="22" max="27" width="9" style="1" customWidth="1"/>
    <col min="28" max="16384" width="9" style="1"/>
  </cols>
  <sheetData>
    <row r="1" spans="1:19" ht="18" customHeight="1" x14ac:dyDescent="0.2">
      <c r="A1" s="39"/>
      <c r="B1" s="39"/>
    </row>
    <row r="2" spans="1:19" ht="36.75" customHeight="1" x14ac:dyDescent="0.2">
      <c r="A2" s="41" t="s">
        <v>143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7" customHeight="1" x14ac:dyDescent="0.2">
      <c r="A3" s="40" t="s">
        <v>0</v>
      </c>
      <c r="B3" s="40" t="s">
        <v>11</v>
      </c>
      <c r="C3" s="40" t="s">
        <v>25</v>
      </c>
      <c r="D3" s="45" t="s">
        <v>26</v>
      </c>
      <c r="E3" s="40" t="s">
        <v>12</v>
      </c>
      <c r="F3" s="40" t="s">
        <v>1</v>
      </c>
      <c r="G3" s="40" t="s">
        <v>2</v>
      </c>
      <c r="H3" s="40" t="s">
        <v>6</v>
      </c>
      <c r="I3" s="40"/>
      <c r="J3" s="40"/>
      <c r="K3" s="40"/>
      <c r="L3" s="40"/>
      <c r="M3" s="40"/>
      <c r="N3" s="40" t="s">
        <v>13</v>
      </c>
      <c r="O3" s="42" t="s">
        <v>28</v>
      </c>
      <c r="P3" s="42" t="s">
        <v>24</v>
      </c>
      <c r="Q3" s="42" t="s">
        <v>144</v>
      </c>
      <c r="R3" s="45" t="s">
        <v>32</v>
      </c>
      <c r="S3" s="40" t="s">
        <v>10</v>
      </c>
    </row>
    <row r="4" spans="1:19" ht="27" customHeight="1" x14ac:dyDescent="0.2">
      <c r="A4" s="40"/>
      <c r="B4" s="40"/>
      <c r="C4" s="40"/>
      <c r="D4" s="46"/>
      <c r="E4" s="40"/>
      <c r="F4" s="40"/>
      <c r="G4" s="40"/>
      <c r="H4" s="40" t="s">
        <v>5</v>
      </c>
      <c r="I4" s="40" t="s">
        <v>3</v>
      </c>
      <c r="J4" s="40" t="s">
        <v>4</v>
      </c>
      <c r="K4" s="45" t="s">
        <v>14</v>
      </c>
      <c r="L4" s="40" t="s">
        <v>7</v>
      </c>
      <c r="M4" s="40" t="s">
        <v>8</v>
      </c>
      <c r="N4" s="40"/>
      <c r="O4" s="43"/>
      <c r="P4" s="43"/>
      <c r="Q4" s="43"/>
      <c r="R4" s="46"/>
      <c r="S4" s="40"/>
    </row>
    <row r="5" spans="1:19" ht="47.25" customHeight="1" x14ac:dyDescent="0.2">
      <c r="A5" s="40"/>
      <c r="B5" s="40"/>
      <c r="C5" s="40"/>
      <c r="D5" s="47"/>
      <c r="E5" s="40"/>
      <c r="F5" s="40"/>
      <c r="G5" s="40"/>
      <c r="H5" s="40"/>
      <c r="I5" s="40"/>
      <c r="J5" s="40"/>
      <c r="K5" s="47"/>
      <c r="L5" s="40"/>
      <c r="M5" s="40"/>
      <c r="N5" s="40"/>
      <c r="O5" s="44"/>
      <c r="P5" s="44"/>
      <c r="Q5" s="44"/>
      <c r="R5" s="47"/>
      <c r="S5" s="40"/>
    </row>
    <row r="6" spans="1:19" ht="35.25" customHeight="1" x14ac:dyDescent="0.2">
      <c r="A6" s="48" t="s">
        <v>17</v>
      </c>
      <c r="B6" s="49"/>
      <c r="C6" s="49"/>
      <c r="D6" s="21"/>
      <c r="E6" s="14"/>
      <c r="F6" s="14"/>
      <c r="G6" s="15"/>
      <c r="H6" s="16">
        <f t="shared" ref="H6:Q6" si="0">SUM(H7:H54)</f>
        <v>851.77429999999981</v>
      </c>
      <c r="I6" s="16">
        <f t="shared" si="0"/>
        <v>206.49630000000002</v>
      </c>
      <c r="J6" s="16">
        <f t="shared" si="0"/>
        <v>605.3499999999998</v>
      </c>
      <c r="K6" s="16">
        <f t="shared" si="0"/>
        <v>39.927999999999997</v>
      </c>
      <c r="L6" s="16">
        <f t="shared" si="0"/>
        <v>18426.260000000002</v>
      </c>
      <c r="M6" s="16">
        <f t="shared" si="0"/>
        <v>2095</v>
      </c>
      <c r="N6" s="16">
        <f t="shared" si="0"/>
        <v>1226667.6000000001</v>
      </c>
      <c r="O6" s="16">
        <f t="shared" si="0"/>
        <v>315532.679</v>
      </c>
      <c r="P6" s="16">
        <f t="shared" si="0"/>
        <v>44295</v>
      </c>
      <c r="Q6" s="16">
        <f t="shared" si="0"/>
        <v>195875</v>
      </c>
      <c r="R6" s="16"/>
      <c r="S6" s="22"/>
    </row>
    <row r="7" spans="1:19" s="2" customFormat="1" ht="35.25" customHeight="1" x14ac:dyDescent="0.2">
      <c r="A7" s="22">
        <v>1</v>
      </c>
      <c r="B7" s="23" t="s">
        <v>29</v>
      </c>
      <c r="C7" s="24" t="s">
        <v>33</v>
      </c>
      <c r="D7" s="25" t="s">
        <v>27</v>
      </c>
      <c r="E7" s="23" t="s">
        <v>36</v>
      </c>
      <c r="F7" s="22">
        <v>2017</v>
      </c>
      <c r="G7" s="22">
        <v>2020</v>
      </c>
      <c r="H7" s="26">
        <f>SUM(I7:K7)</f>
        <v>46.793999999999997</v>
      </c>
      <c r="I7" s="26"/>
      <c r="J7" s="26">
        <v>46.793999999999997</v>
      </c>
      <c r="K7" s="27"/>
      <c r="L7" s="28">
        <v>400</v>
      </c>
      <c r="M7" s="28">
        <v>1449</v>
      </c>
      <c r="N7" s="28">
        <v>74464</v>
      </c>
      <c r="O7" s="28">
        <v>37032.332000000002</v>
      </c>
      <c r="P7" s="17">
        <v>0</v>
      </c>
      <c r="Q7" s="17">
        <v>18258</v>
      </c>
      <c r="R7" s="17" t="s">
        <v>37</v>
      </c>
      <c r="S7" s="22"/>
    </row>
    <row r="8" spans="1:19" s="2" customFormat="1" ht="35.25" customHeight="1" x14ac:dyDescent="0.2">
      <c r="A8" s="22">
        <v>2</v>
      </c>
      <c r="B8" s="23" t="s">
        <v>30</v>
      </c>
      <c r="C8" s="24" t="s">
        <v>34</v>
      </c>
      <c r="D8" s="25" t="s">
        <v>27</v>
      </c>
      <c r="E8" s="23" t="s">
        <v>36</v>
      </c>
      <c r="F8" s="22">
        <v>2018</v>
      </c>
      <c r="G8" s="22">
        <v>2020</v>
      </c>
      <c r="H8" s="26">
        <f t="shared" ref="H8" si="1">SUM(I8:K8)</f>
        <v>9.1143000000000001</v>
      </c>
      <c r="I8" s="26">
        <v>9.1143000000000001</v>
      </c>
      <c r="J8" s="26"/>
      <c r="K8" s="27"/>
      <c r="L8" s="28">
        <v>1095</v>
      </c>
      <c r="M8" s="28"/>
      <c r="N8" s="28">
        <v>140600</v>
      </c>
      <c r="O8" s="28">
        <v>16732.29</v>
      </c>
      <c r="P8" s="17">
        <v>0</v>
      </c>
      <c r="Q8" s="17">
        <v>10000</v>
      </c>
      <c r="R8" s="17" t="s">
        <v>141</v>
      </c>
      <c r="S8" s="22"/>
    </row>
    <row r="9" spans="1:19" s="13" customFormat="1" ht="35.25" customHeight="1" x14ac:dyDescent="0.2">
      <c r="A9" s="22">
        <v>3</v>
      </c>
      <c r="B9" s="23" t="s">
        <v>31</v>
      </c>
      <c r="C9" s="24" t="s">
        <v>35</v>
      </c>
      <c r="D9" s="25" t="s">
        <v>27</v>
      </c>
      <c r="E9" s="23" t="s">
        <v>36</v>
      </c>
      <c r="F9" s="22">
        <v>2018</v>
      </c>
      <c r="G9" s="22">
        <v>2020</v>
      </c>
      <c r="H9" s="26">
        <v>39.140999999999998</v>
      </c>
      <c r="I9" s="26"/>
      <c r="J9" s="26">
        <v>39.140999999999998</v>
      </c>
      <c r="K9" s="27"/>
      <c r="L9" s="28">
        <v>1589</v>
      </c>
      <c r="M9" s="28">
        <v>646</v>
      </c>
      <c r="N9" s="28">
        <v>61777</v>
      </c>
      <c r="O9" s="28">
        <v>28755.152000000006</v>
      </c>
      <c r="P9" s="17">
        <v>21569</v>
      </c>
      <c r="Q9" s="17">
        <v>4000</v>
      </c>
      <c r="R9" s="17" t="s">
        <v>142</v>
      </c>
      <c r="S9" s="22"/>
    </row>
    <row r="10" spans="1:19" s="2" customFormat="1" ht="35.25" customHeight="1" x14ac:dyDescent="0.2">
      <c r="A10" s="22">
        <v>4</v>
      </c>
      <c r="B10" s="23" t="s">
        <v>38</v>
      </c>
      <c r="C10" s="24" t="s">
        <v>44</v>
      </c>
      <c r="D10" s="25" t="s">
        <v>27</v>
      </c>
      <c r="E10" s="22" t="s">
        <v>9</v>
      </c>
      <c r="F10" s="22">
        <v>2018</v>
      </c>
      <c r="G10" s="22">
        <v>2018</v>
      </c>
      <c r="H10" s="29">
        <v>25.3</v>
      </c>
      <c r="I10" s="29">
        <v>25.3</v>
      </c>
      <c r="J10" s="29"/>
      <c r="K10" s="30"/>
      <c r="L10" s="17"/>
      <c r="M10" s="17"/>
      <c r="N10" s="17">
        <v>15718</v>
      </c>
      <c r="O10" s="17">
        <v>12650</v>
      </c>
      <c r="P10" s="17">
        <v>6000</v>
      </c>
      <c r="Q10" s="17">
        <v>6650</v>
      </c>
      <c r="R10" s="31" t="s">
        <v>57</v>
      </c>
      <c r="S10" s="22"/>
    </row>
    <row r="11" spans="1:19" s="2" customFormat="1" ht="35.25" customHeight="1" x14ac:dyDescent="0.2">
      <c r="A11" s="22">
        <v>5</v>
      </c>
      <c r="B11" s="23" t="s">
        <v>39</v>
      </c>
      <c r="C11" s="24" t="s">
        <v>45</v>
      </c>
      <c r="D11" s="25" t="s">
        <v>27</v>
      </c>
      <c r="E11" s="22" t="s">
        <v>9</v>
      </c>
      <c r="F11" s="22">
        <v>2018</v>
      </c>
      <c r="G11" s="22">
        <v>2018</v>
      </c>
      <c r="H11" s="29">
        <v>11.930999999999999</v>
      </c>
      <c r="I11" s="29">
        <v>11.930999999999999</v>
      </c>
      <c r="J11" s="29"/>
      <c r="K11" s="30"/>
      <c r="L11" s="17"/>
      <c r="M11" s="17"/>
      <c r="N11" s="17">
        <v>8022</v>
      </c>
      <c r="O11" s="17">
        <v>3102.0600000000004</v>
      </c>
      <c r="P11" s="17">
        <v>0</v>
      </c>
      <c r="Q11" s="17">
        <v>3102</v>
      </c>
      <c r="R11" s="31" t="s">
        <v>55</v>
      </c>
      <c r="S11" s="22"/>
    </row>
    <row r="12" spans="1:19" s="2" customFormat="1" ht="48" customHeight="1" x14ac:dyDescent="0.2">
      <c r="A12" s="22">
        <v>6</v>
      </c>
      <c r="B12" s="23" t="s">
        <v>40</v>
      </c>
      <c r="C12" s="24" t="s">
        <v>46</v>
      </c>
      <c r="D12" s="25" t="s">
        <v>27</v>
      </c>
      <c r="E12" s="22" t="s">
        <v>9</v>
      </c>
      <c r="F12" s="22">
        <v>2018</v>
      </c>
      <c r="G12" s="22">
        <v>2018</v>
      </c>
      <c r="H12" s="29">
        <v>3.8</v>
      </c>
      <c r="I12" s="29">
        <v>3.8</v>
      </c>
      <c r="J12" s="29"/>
      <c r="K12" s="30"/>
      <c r="L12" s="17"/>
      <c r="M12" s="17"/>
      <c r="N12" s="17">
        <v>5438</v>
      </c>
      <c r="O12" s="17">
        <v>1900</v>
      </c>
      <c r="P12" s="17">
        <v>950</v>
      </c>
      <c r="Q12" s="17">
        <v>950</v>
      </c>
      <c r="R12" s="31" t="s">
        <v>59</v>
      </c>
      <c r="S12" s="22"/>
    </row>
    <row r="13" spans="1:19" s="2" customFormat="1" ht="35.25" customHeight="1" x14ac:dyDescent="0.2">
      <c r="A13" s="22">
        <v>7</v>
      </c>
      <c r="B13" s="23" t="s">
        <v>41</v>
      </c>
      <c r="C13" s="24" t="s">
        <v>47</v>
      </c>
      <c r="D13" s="25" t="s">
        <v>27</v>
      </c>
      <c r="E13" s="22" t="s">
        <v>9</v>
      </c>
      <c r="F13" s="22">
        <v>2018</v>
      </c>
      <c r="G13" s="22">
        <v>2019</v>
      </c>
      <c r="H13" s="29">
        <v>54</v>
      </c>
      <c r="I13" s="29">
        <v>3.4</v>
      </c>
      <c r="J13" s="29">
        <v>50.6</v>
      </c>
      <c r="K13" s="30"/>
      <c r="L13" s="17"/>
      <c r="M13" s="17"/>
      <c r="N13" s="17">
        <v>23265</v>
      </c>
      <c r="O13" s="17">
        <v>14350</v>
      </c>
      <c r="P13" s="17">
        <v>0</v>
      </c>
      <c r="Q13" s="17">
        <v>8000</v>
      </c>
      <c r="R13" s="31" t="s">
        <v>52</v>
      </c>
      <c r="S13" s="22"/>
    </row>
    <row r="14" spans="1:19" s="2" customFormat="1" ht="35.25" customHeight="1" x14ac:dyDescent="0.2">
      <c r="A14" s="22">
        <v>8</v>
      </c>
      <c r="B14" s="23" t="s">
        <v>29</v>
      </c>
      <c r="C14" s="24" t="s">
        <v>48</v>
      </c>
      <c r="D14" s="25" t="s">
        <v>27</v>
      </c>
      <c r="E14" s="22" t="s">
        <v>9</v>
      </c>
      <c r="F14" s="22">
        <v>2018</v>
      </c>
      <c r="G14" s="22">
        <v>2018</v>
      </c>
      <c r="H14" s="29">
        <v>11.48</v>
      </c>
      <c r="I14" s="29"/>
      <c r="J14" s="29">
        <v>11.48</v>
      </c>
      <c r="K14" s="30"/>
      <c r="L14" s="17"/>
      <c r="M14" s="17"/>
      <c r="N14" s="17">
        <v>3879</v>
      </c>
      <c r="O14" s="17">
        <v>1354.6399999999996</v>
      </c>
      <c r="P14" s="17">
        <v>0</v>
      </c>
      <c r="Q14" s="17">
        <v>1355</v>
      </c>
      <c r="R14" s="31" t="s">
        <v>56</v>
      </c>
      <c r="S14" s="22"/>
    </row>
    <row r="15" spans="1:19" s="2" customFormat="1" ht="35.25" customHeight="1" x14ac:dyDescent="0.2">
      <c r="A15" s="22">
        <v>9</v>
      </c>
      <c r="B15" s="23" t="s">
        <v>42</v>
      </c>
      <c r="C15" s="24" t="s">
        <v>49</v>
      </c>
      <c r="D15" s="25" t="s">
        <v>27</v>
      </c>
      <c r="E15" s="22" t="s">
        <v>9</v>
      </c>
      <c r="F15" s="22">
        <v>2018</v>
      </c>
      <c r="G15" s="22">
        <v>2018</v>
      </c>
      <c r="H15" s="29">
        <v>9.16</v>
      </c>
      <c r="I15" s="29"/>
      <c r="J15" s="29">
        <v>9.16</v>
      </c>
      <c r="K15" s="30"/>
      <c r="L15" s="17"/>
      <c r="M15" s="17"/>
      <c r="N15" s="17">
        <v>3731</v>
      </c>
      <c r="O15" s="17">
        <v>1080.8799999999999</v>
      </c>
      <c r="P15" s="17">
        <v>0</v>
      </c>
      <c r="Q15" s="17">
        <v>1081</v>
      </c>
      <c r="R15" s="31" t="s">
        <v>53</v>
      </c>
      <c r="S15" s="22"/>
    </row>
    <row r="16" spans="1:19" s="2" customFormat="1" ht="39" customHeight="1" x14ac:dyDescent="0.2">
      <c r="A16" s="22">
        <v>10</v>
      </c>
      <c r="B16" s="23" t="s">
        <v>38</v>
      </c>
      <c r="C16" s="24" t="s">
        <v>50</v>
      </c>
      <c r="D16" s="25" t="s">
        <v>27</v>
      </c>
      <c r="E16" s="22" t="s">
        <v>9</v>
      </c>
      <c r="F16" s="22">
        <v>2018</v>
      </c>
      <c r="G16" s="22">
        <v>2018</v>
      </c>
      <c r="H16" s="29">
        <v>5.6289999999999996</v>
      </c>
      <c r="I16" s="29"/>
      <c r="J16" s="29">
        <v>5.6289999999999996</v>
      </c>
      <c r="K16" s="30"/>
      <c r="L16" s="17"/>
      <c r="M16" s="17"/>
      <c r="N16" s="17">
        <v>1703</v>
      </c>
      <c r="O16" s="17">
        <v>664.22200000000009</v>
      </c>
      <c r="P16" s="17">
        <v>0</v>
      </c>
      <c r="Q16" s="17">
        <v>664</v>
      </c>
      <c r="R16" s="31" t="s">
        <v>58</v>
      </c>
      <c r="S16" s="22"/>
    </row>
    <row r="17" spans="1:21" s="2" customFormat="1" ht="35.25" customHeight="1" x14ac:dyDescent="0.2">
      <c r="A17" s="22">
        <v>11</v>
      </c>
      <c r="B17" s="23" t="s">
        <v>43</v>
      </c>
      <c r="C17" s="24" t="s">
        <v>51</v>
      </c>
      <c r="D17" s="25" t="s">
        <v>27</v>
      </c>
      <c r="E17" s="22" t="s">
        <v>9</v>
      </c>
      <c r="F17" s="22">
        <v>2018</v>
      </c>
      <c r="G17" s="22">
        <v>2018</v>
      </c>
      <c r="H17" s="29">
        <v>5.4</v>
      </c>
      <c r="I17" s="29"/>
      <c r="J17" s="29">
        <v>5.4</v>
      </c>
      <c r="K17" s="30"/>
      <c r="L17" s="17"/>
      <c r="M17" s="17"/>
      <c r="N17" s="17">
        <v>1973</v>
      </c>
      <c r="O17" s="17">
        <v>702</v>
      </c>
      <c r="P17" s="17">
        <v>0</v>
      </c>
      <c r="Q17" s="17">
        <v>702</v>
      </c>
      <c r="R17" s="31" t="s">
        <v>54</v>
      </c>
      <c r="S17" s="22"/>
    </row>
    <row r="18" spans="1:21" s="2" customFormat="1" ht="35.25" customHeight="1" x14ac:dyDescent="0.2">
      <c r="A18" s="22">
        <v>12</v>
      </c>
      <c r="B18" s="22" t="s">
        <v>16</v>
      </c>
      <c r="C18" s="24" t="s">
        <v>66</v>
      </c>
      <c r="D18" s="25" t="s">
        <v>27</v>
      </c>
      <c r="E18" s="22" t="s">
        <v>9</v>
      </c>
      <c r="F18" s="22">
        <v>2018</v>
      </c>
      <c r="G18" s="22">
        <v>2019</v>
      </c>
      <c r="H18" s="29">
        <v>41.5</v>
      </c>
      <c r="I18" s="29">
        <v>41.5</v>
      </c>
      <c r="J18" s="29"/>
      <c r="K18" s="30"/>
      <c r="L18" s="17"/>
      <c r="M18" s="17"/>
      <c r="N18" s="17">
        <v>25247</v>
      </c>
      <c r="O18" s="17">
        <v>8300</v>
      </c>
      <c r="P18" s="17"/>
      <c r="Q18" s="17">
        <v>6000</v>
      </c>
      <c r="R18" s="17" t="s">
        <v>60</v>
      </c>
      <c r="S18" s="22"/>
    </row>
    <row r="19" spans="1:21" s="2" customFormat="1" ht="35.25" customHeight="1" x14ac:dyDescent="0.2">
      <c r="A19" s="22">
        <v>13</v>
      </c>
      <c r="B19" s="22" t="s">
        <v>22</v>
      </c>
      <c r="C19" s="24" t="s">
        <v>67</v>
      </c>
      <c r="D19" s="19" t="s">
        <v>90</v>
      </c>
      <c r="E19" s="22" t="s">
        <v>9</v>
      </c>
      <c r="F19" s="22">
        <v>2017</v>
      </c>
      <c r="G19" s="22">
        <v>2018</v>
      </c>
      <c r="H19" s="29">
        <v>43.58</v>
      </c>
      <c r="I19" s="29"/>
      <c r="J19" s="29">
        <v>43.58</v>
      </c>
      <c r="K19" s="30"/>
      <c r="L19" s="17"/>
      <c r="M19" s="17"/>
      <c r="N19" s="17">
        <v>17727</v>
      </c>
      <c r="O19" s="17">
        <v>8716</v>
      </c>
      <c r="P19" s="17">
        <v>6000</v>
      </c>
      <c r="Q19" s="17">
        <v>2716</v>
      </c>
      <c r="R19" s="31" t="s">
        <v>99</v>
      </c>
      <c r="S19" s="22"/>
    </row>
    <row r="20" spans="1:21" ht="35.25" customHeight="1" x14ac:dyDescent="0.2">
      <c r="A20" s="22">
        <v>14</v>
      </c>
      <c r="B20" s="32" t="s">
        <v>20</v>
      </c>
      <c r="C20" s="24" t="s">
        <v>68</v>
      </c>
      <c r="D20" s="19" t="s">
        <v>90</v>
      </c>
      <c r="E20" s="22" t="s">
        <v>9</v>
      </c>
      <c r="F20" s="32">
        <v>2017</v>
      </c>
      <c r="G20" s="22">
        <v>2018</v>
      </c>
      <c r="H20" s="33">
        <v>25.754999999999999</v>
      </c>
      <c r="I20" s="33"/>
      <c r="J20" s="33">
        <v>25.754999999999999</v>
      </c>
      <c r="K20" s="34"/>
      <c r="L20" s="35"/>
      <c r="M20" s="35"/>
      <c r="N20" s="35">
        <v>6323</v>
      </c>
      <c r="O20" s="35">
        <v>5151</v>
      </c>
      <c r="P20" s="35">
        <v>3276</v>
      </c>
      <c r="Q20" s="35">
        <v>1875</v>
      </c>
      <c r="R20" s="31" t="s">
        <v>100</v>
      </c>
      <c r="S20" s="32"/>
      <c r="T20" s="1"/>
      <c r="U20" s="1"/>
    </row>
    <row r="21" spans="1:21" s="2" customFormat="1" ht="35.25" customHeight="1" x14ac:dyDescent="0.2">
      <c r="A21" s="22">
        <v>15</v>
      </c>
      <c r="B21" s="22" t="s">
        <v>18</v>
      </c>
      <c r="C21" s="24" t="s">
        <v>69</v>
      </c>
      <c r="D21" s="19" t="s">
        <v>90</v>
      </c>
      <c r="E21" s="22" t="s">
        <v>9</v>
      </c>
      <c r="F21" s="22">
        <v>2017</v>
      </c>
      <c r="G21" s="22">
        <v>2018</v>
      </c>
      <c r="H21" s="29">
        <v>35.5</v>
      </c>
      <c r="I21" s="29"/>
      <c r="J21" s="29">
        <v>35.5</v>
      </c>
      <c r="K21" s="30"/>
      <c r="L21" s="17"/>
      <c r="M21" s="17"/>
      <c r="N21" s="17">
        <v>7539</v>
      </c>
      <c r="O21" s="17">
        <v>3016.1000000000004</v>
      </c>
      <c r="P21" s="17"/>
      <c r="Q21" s="17">
        <v>3016</v>
      </c>
      <c r="R21" s="31" t="s">
        <v>101</v>
      </c>
      <c r="S21" s="22"/>
    </row>
    <row r="22" spans="1:21" s="2" customFormat="1" ht="35.25" customHeight="1" x14ac:dyDescent="0.2">
      <c r="A22" s="22">
        <v>16</v>
      </c>
      <c r="B22" s="22" t="s">
        <v>61</v>
      </c>
      <c r="C22" s="24" t="s">
        <v>70</v>
      </c>
      <c r="D22" s="19" t="s">
        <v>90</v>
      </c>
      <c r="E22" s="22" t="s">
        <v>9</v>
      </c>
      <c r="F22" s="22">
        <v>2017</v>
      </c>
      <c r="G22" s="22">
        <v>2018</v>
      </c>
      <c r="H22" s="29">
        <v>8.0950000000000006</v>
      </c>
      <c r="I22" s="29"/>
      <c r="J22" s="29">
        <v>0.749</v>
      </c>
      <c r="K22" s="30">
        <v>7.3460000000000001</v>
      </c>
      <c r="L22" s="17"/>
      <c r="M22" s="17"/>
      <c r="N22" s="17">
        <v>2120</v>
      </c>
      <c r="O22" s="17">
        <v>124.97000000000003</v>
      </c>
      <c r="P22" s="17"/>
      <c r="Q22" s="17">
        <v>125</v>
      </c>
      <c r="R22" s="31" t="s">
        <v>102</v>
      </c>
      <c r="S22" s="22"/>
    </row>
    <row r="23" spans="1:21" s="2" customFormat="1" ht="35.25" customHeight="1" x14ac:dyDescent="0.2">
      <c r="A23" s="22">
        <v>17</v>
      </c>
      <c r="B23" s="22" t="s">
        <v>15</v>
      </c>
      <c r="C23" s="24" t="s">
        <v>71</v>
      </c>
      <c r="D23" s="19" t="s">
        <v>90</v>
      </c>
      <c r="E23" s="22" t="s">
        <v>9</v>
      </c>
      <c r="F23" s="22">
        <v>2015</v>
      </c>
      <c r="G23" s="22">
        <v>2017</v>
      </c>
      <c r="H23" s="29">
        <v>25.74</v>
      </c>
      <c r="I23" s="29">
        <v>25.74</v>
      </c>
      <c r="J23" s="29"/>
      <c r="K23" s="30"/>
      <c r="L23" s="17"/>
      <c r="M23" s="17"/>
      <c r="N23" s="17">
        <v>19735</v>
      </c>
      <c r="O23" s="17">
        <v>10810.8</v>
      </c>
      <c r="P23" s="17"/>
      <c r="Q23" s="17">
        <v>10811</v>
      </c>
      <c r="R23" s="31" t="s">
        <v>103</v>
      </c>
      <c r="S23" s="22"/>
    </row>
    <row r="24" spans="1:21" s="13" customFormat="1" ht="44.25" customHeight="1" x14ac:dyDescent="0.2">
      <c r="A24" s="22">
        <v>18</v>
      </c>
      <c r="B24" s="22" t="s">
        <v>21</v>
      </c>
      <c r="C24" s="24" t="s">
        <v>72</v>
      </c>
      <c r="D24" s="19" t="s">
        <v>90</v>
      </c>
      <c r="E24" s="22" t="s">
        <v>9</v>
      </c>
      <c r="F24" s="22">
        <v>2016</v>
      </c>
      <c r="G24" s="22">
        <v>2017</v>
      </c>
      <c r="H24" s="29">
        <v>9.2899999999999991</v>
      </c>
      <c r="I24" s="29"/>
      <c r="J24" s="29"/>
      <c r="K24" s="30">
        <v>9.2899999999999991</v>
      </c>
      <c r="L24" s="17"/>
      <c r="M24" s="17"/>
      <c r="N24" s="17">
        <v>2263</v>
      </c>
      <c r="O24" s="17">
        <v>1347.05</v>
      </c>
      <c r="P24" s="17"/>
      <c r="Q24" s="17">
        <v>1347</v>
      </c>
      <c r="R24" s="31" t="s">
        <v>104</v>
      </c>
      <c r="S24" s="22"/>
    </row>
    <row r="25" spans="1:21" s="2" customFormat="1" ht="35.25" customHeight="1" x14ac:dyDescent="0.2">
      <c r="A25" s="22">
        <v>19</v>
      </c>
      <c r="B25" s="22" t="s">
        <v>15</v>
      </c>
      <c r="C25" s="24" t="s">
        <v>73</v>
      </c>
      <c r="D25" s="19" t="s">
        <v>90</v>
      </c>
      <c r="E25" s="22" t="s">
        <v>9</v>
      </c>
      <c r="F25" s="22">
        <v>2017</v>
      </c>
      <c r="G25" s="22">
        <v>2018</v>
      </c>
      <c r="H25" s="29">
        <v>23.5</v>
      </c>
      <c r="I25" s="29"/>
      <c r="J25" s="29">
        <v>23.5</v>
      </c>
      <c r="K25" s="30"/>
      <c r="L25" s="17"/>
      <c r="M25" s="17"/>
      <c r="N25" s="17">
        <v>3878</v>
      </c>
      <c r="O25" s="17">
        <v>3490.2000000000003</v>
      </c>
      <c r="P25" s="17"/>
      <c r="Q25" s="17">
        <v>3490</v>
      </c>
      <c r="R25" s="31" t="s">
        <v>105</v>
      </c>
      <c r="S25" s="22"/>
    </row>
    <row r="26" spans="1:21" s="2" customFormat="1" ht="35.25" customHeight="1" x14ac:dyDescent="0.2">
      <c r="A26" s="22">
        <v>20</v>
      </c>
      <c r="B26" s="22" t="s">
        <v>21</v>
      </c>
      <c r="C26" s="24" t="s">
        <v>74</v>
      </c>
      <c r="D26" s="19" t="s">
        <v>90</v>
      </c>
      <c r="E26" s="22" t="s">
        <v>9</v>
      </c>
      <c r="F26" s="22">
        <v>2017</v>
      </c>
      <c r="G26" s="22">
        <v>2018</v>
      </c>
      <c r="H26" s="29">
        <v>13.971</v>
      </c>
      <c r="I26" s="29"/>
      <c r="J26" s="29">
        <v>13.971</v>
      </c>
      <c r="K26" s="30"/>
      <c r="L26" s="17"/>
      <c r="M26" s="17"/>
      <c r="N26" s="17">
        <v>3047</v>
      </c>
      <c r="O26" s="17">
        <v>2742.3</v>
      </c>
      <c r="P26" s="17"/>
      <c r="Q26" s="17">
        <v>2742</v>
      </c>
      <c r="R26" s="31" t="s">
        <v>106</v>
      </c>
      <c r="S26" s="22"/>
      <c r="T26" s="11"/>
    </row>
    <row r="27" spans="1:21" s="2" customFormat="1" ht="35.25" customHeight="1" x14ac:dyDescent="0.2">
      <c r="A27" s="22">
        <v>21</v>
      </c>
      <c r="B27" s="22" t="s">
        <v>21</v>
      </c>
      <c r="C27" s="24" t="s">
        <v>75</v>
      </c>
      <c r="D27" s="19" t="s">
        <v>90</v>
      </c>
      <c r="E27" s="22" t="s">
        <v>9</v>
      </c>
      <c r="F27" s="22">
        <v>2017</v>
      </c>
      <c r="G27" s="22">
        <v>2018</v>
      </c>
      <c r="H27" s="29">
        <v>6.7919999999999998</v>
      </c>
      <c r="I27" s="29"/>
      <c r="J27" s="29">
        <v>6.7919999999999998</v>
      </c>
      <c r="K27" s="29"/>
      <c r="L27" s="17"/>
      <c r="M27" s="17"/>
      <c r="N27" s="36">
        <v>1614</v>
      </c>
      <c r="O27" s="17">
        <v>1358.3999999999999</v>
      </c>
      <c r="P27" s="17"/>
      <c r="Q27" s="17">
        <v>1358</v>
      </c>
      <c r="R27" s="31" t="s">
        <v>107</v>
      </c>
      <c r="S27" s="22"/>
      <c r="T27" s="13"/>
    </row>
    <row r="28" spans="1:21" s="2" customFormat="1" ht="35.25" customHeight="1" x14ac:dyDescent="0.2">
      <c r="A28" s="22">
        <v>22</v>
      </c>
      <c r="B28" s="22" t="s">
        <v>21</v>
      </c>
      <c r="C28" s="24" t="s">
        <v>76</v>
      </c>
      <c r="D28" s="19" t="s">
        <v>90</v>
      </c>
      <c r="E28" s="22" t="s">
        <v>9</v>
      </c>
      <c r="F28" s="22">
        <v>2017</v>
      </c>
      <c r="G28" s="22">
        <v>2018</v>
      </c>
      <c r="H28" s="29">
        <v>16</v>
      </c>
      <c r="I28" s="29"/>
      <c r="J28" s="29">
        <v>16</v>
      </c>
      <c r="K28" s="30"/>
      <c r="L28" s="17"/>
      <c r="M28" s="17"/>
      <c r="N28" s="36">
        <v>3709</v>
      </c>
      <c r="O28" s="17">
        <v>3200</v>
      </c>
      <c r="P28" s="17"/>
      <c r="Q28" s="17">
        <v>3200</v>
      </c>
      <c r="R28" s="31" t="s">
        <v>109</v>
      </c>
      <c r="S28" s="22"/>
    </row>
    <row r="29" spans="1:21" s="2" customFormat="1" ht="48" customHeight="1" x14ac:dyDescent="0.2">
      <c r="A29" s="22">
        <v>23</v>
      </c>
      <c r="B29" s="22" t="s">
        <v>21</v>
      </c>
      <c r="C29" s="24" t="s">
        <v>77</v>
      </c>
      <c r="D29" s="19" t="s">
        <v>90</v>
      </c>
      <c r="E29" s="22" t="s">
        <v>9</v>
      </c>
      <c r="F29" s="22">
        <v>2018</v>
      </c>
      <c r="G29" s="22">
        <v>2018</v>
      </c>
      <c r="H29" s="29">
        <v>3.194</v>
      </c>
      <c r="I29" s="29"/>
      <c r="J29" s="29">
        <v>3.194</v>
      </c>
      <c r="K29" s="30"/>
      <c r="L29" s="17"/>
      <c r="M29" s="17"/>
      <c r="N29" s="36">
        <v>776</v>
      </c>
      <c r="O29" s="17">
        <v>638.79999999999995</v>
      </c>
      <c r="P29" s="17"/>
      <c r="Q29" s="17">
        <v>639</v>
      </c>
      <c r="R29" s="31" t="s">
        <v>108</v>
      </c>
      <c r="S29" s="22"/>
      <c r="T29" s="12"/>
    </row>
    <row r="30" spans="1:21" s="2" customFormat="1" ht="35.25" customHeight="1" x14ac:dyDescent="0.2">
      <c r="A30" s="22">
        <v>24</v>
      </c>
      <c r="B30" s="22" t="s">
        <v>62</v>
      </c>
      <c r="C30" s="24" t="s">
        <v>78</v>
      </c>
      <c r="D30" s="19" t="s">
        <v>90</v>
      </c>
      <c r="E30" s="22" t="s">
        <v>9</v>
      </c>
      <c r="F30" s="22">
        <v>2018</v>
      </c>
      <c r="G30" s="22">
        <v>2018</v>
      </c>
      <c r="H30" s="29">
        <v>20.957999999999998</v>
      </c>
      <c r="I30" s="29"/>
      <c r="J30" s="29">
        <v>20.957999999999998</v>
      </c>
      <c r="K30" s="30"/>
      <c r="L30" s="17"/>
      <c r="M30" s="17"/>
      <c r="N30" s="36">
        <v>8750</v>
      </c>
      <c r="O30" s="17">
        <v>4191.5999999999995</v>
      </c>
      <c r="P30" s="17"/>
      <c r="Q30" s="17">
        <v>4192</v>
      </c>
      <c r="R30" s="31" t="s">
        <v>110</v>
      </c>
      <c r="S30" s="22"/>
    </row>
    <row r="31" spans="1:21" s="2" customFormat="1" ht="35.25" customHeight="1" x14ac:dyDescent="0.2">
      <c r="A31" s="22">
        <v>25</v>
      </c>
      <c r="B31" s="22" t="s">
        <v>62</v>
      </c>
      <c r="C31" s="24" t="s">
        <v>79</v>
      </c>
      <c r="D31" s="19" t="s">
        <v>90</v>
      </c>
      <c r="E31" s="22" t="s">
        <v>9</v>
      </c>
      <c r="F31" s="22">
        <v>2018</v>
      </c>
      <c r="G31" s="22">
        <v>2018</v>
      </c>
      <c r="H31" s="29">
        <v>16.234999999999999</v>
      </c>
      <c r="I31" s="29"/>
      <c r="J31" s="29">
        <v>16.234999999999999</v>
      </c>
      <c r="K31" s="30"/>
      <c r="L31" s="17"/>
      <c r="M31" s="17"/>
      <c r="N31" s="36">
        <v>6157</v>
      </c>
      <c r="O31" s="17">
        <v>3247</v>
      </c>
      <c r="P31" s="17"/>
      <c r="Q31" s="17">
        <v>3247</v>
      </c>
      <c r="R31" s="31" t="s">
        <v>111</v>
      </c>
      <c r="S31" s="22"/>
    </row>
    <row r="32" spans="1:21" s="2" customFormat="1" ht="35.25" customHeight="1" x14ac:dyDescent="0.2">
      <c r="A32" s="22">
        <v>26</v>
      </c>
      <c r="B32" s="22" t="s">
        <v>63</v>
      </c>
      <c r="C32" s="24" t="s">
        <v>80</v>
      </c>
      <c r="D32" s="19" t="s">
        <v>90</v>
      </c>
      <c r="E32" s="22" t="s">
        <v>9</v>
      </c>
      <c r="F32" s="22">
        <v>2018</v>
      </c>
      <c r="G32" s="22">
        <v>2018</v>
      </c>
      <c r="H32" s="29">
        <v>23.292000000000002</v>
      </c>
      <c r="I32" s="29"/>
      <c r="J32" s="29"/>
      <c r="K32" s="30">
        <v>23.292000000000002</v>
      </c>
      <c r="L32" s="17"/>
      <c r="M32" s="17"/>
      <c r="N32" s="36">
        <v>6071</v>
      </c>
      <c r="O32" s="17">
        <v>3377.34</v>
      </c>
      <c r="P32" s="17"/>
      <c r="Q32" s="17">
        <v>1514</v>
      </c>
      <c r="R32" s="31" t="s">
        <v>91</v>
      </c>
      <c r="S32" s="22"/>
    </row>
    <row r="33" spans="1:19" ht="35.25" customHeight="1" x14ac:dyDescent="0.2">
      <c r="A33" s="22">
        <v>27</v>
      </c>
      <c r="B33" s="18" t="s">
        <v>21</v>
      </c>
      <c r="C33" s="24" t="s">
        <v>81</v>
      </c>
      <c r="D33" s="19" t="s">
        <v>90</v>
      </c>
      <c r="E33" s="22" t="s">
        <v>9</v>
      </c>
      <c r="F33" s="22">
        <v>2018</v>
      </c>
      <c r="G33" s="22">
        <v>2018</v>
      </c>
      <c r="H33" s="18">
        <v>12.335000000000001</v>
      </c>
      <c r="I33" s="18"/>
      <c r="J33" s="18">
        <v>12.335000000000001</v>
      </c>
      <c r="K33" s="18"/>
      <c r="L33" s="20"/>
      <c r="M33" s="20"/>
      <c r="N33" s="18">
        <v>4627</v>
      </c>
      <c r="O33" s="37">
        <v>2467</v>
      </c>
      <c r="P33" s="37"/>
      <c r="Q33" s="37">
        <v>2467</v>
      </c>
      <c r="R33" s="31" t="s">
        <v>92</v>
      </c>
      <c r="S33" s="38"/>
    </row>
    <row r="34" spans="1:19" ht="35.25" customHeight="1" x14ac:dyDescent="0.2">
      <c r="A34" s="22">
        <v>28</v>
      </c>
      <c r="B34" s="18" t="s">
        <v>62</v>
      </c>
      <c r="C34" s="24" t="s">
        <v>82</v>
      </c>
      <c r="D34" s="19" t="s">
        <v>90</v>
      </c>
      <c r="E34" s="22" t="s">
        <v>9</v>
      </c>
      <c r="F34" s="22">
        <v>2018</v>
      </c>
      <c r="G34" s="22">
        <v>2018</v>
      </c>
      <c r="H34" s="18">
        <v>13.614000000000001</v>
      </c>
      <c r="I34" s="18">
        <v>13.614000000000001</v>
      </c>
      <c r="J34" s="18"/>
      <c r="K34" s="18"/>
      <c r="L34" s="20"/>
      <c r="M34" s="20"/>
      <c r="N34" s="18">
        <v>9326</v>
      </c>
      <c r="O34" s="37">
        <v>5717.88</v>
      </c>
      <c r="P34" s="37"/>
      <c r="Q34" s="37">
        <v>5718</v>
      </c>
      <c r="R34" s="31" t="s">
        <v>112</v>
      </c>
      <c r="S34" s="38"/>
    </row>
    <row r="35" spans="1:19" ht="35.25" customHeight="1" x14ac:dyDescent="0.2">
      <c r="A35" s="22">
        <v>29</v>
      </c>
      <c r="B35" s="18" t="s">
        <v>20</v>
      </c>
      <c r="C35" s="24" t="s">
        <v>83</v>
      </c>
      <c r="D35" s="19" t="s">
        <v>90</v>
      </c>
      <c r="E35" s="22" t="s">
        <v>9</v>
      </c>
      <c r="F35" s="22">
        <v>2018</v>
      </c>
      <c r="G35" s="22">
        <v>2018</v>
      </c>
      <c r="H35" s="18">
        <v>11.25</v>
      </c>
      <c r="I35" s="18"/>
      <c r="J35" s="18">
        <v>11.25</v>
      </c>
      <c r="K35" s="18"/>
      <c r="L35" s="20"/>
      <c r="M35" s="20"/>
      <c r="N35" s="18">
        <v>3278</v>
      </c>
      <c r="O35" s="37">
        <v>2250</v>
      </c>
      <c r="P35" s="37"/>
      <c r="Q35" s="37">
        <v>2250</v>
      </c>
      <c r="R35" s="31" t="s">
        <v>93</v>
      </c>
      <c r="S35" s="38"/>
    </row>
    <row r="36" spans="1:19" ht="35.25" customHeight="1" x14ac:dyDescent="0.2">
      <c r="A36" s="22">
        <v>30</v>
      </c>
      <c r="B36" s="18" t="s">
        <v>61</v>
      </c>
      <c r="C36" s="24" t="s">
        <v>84</v>
      </c>
      <c r="D36" s="19" t="s">
        <v>90</v>
      </c>
      <c r="E36" s="22" t="s">
        <v>9</v>
      </c>
      <c r="F36" s="22">
        <v>2018</v>
      </c>
      <c r="G36" s="22">
        <v>2018</v>
      </c>
      <c r="H36" s="18">
        <v>15.449</v>
      </c>
      <c r="I36" s="18"/>
      <c r="J36" s="18">
        <v>15.449</v>
      </c>
      <c r="K36" s="18"/>
      <c r="L36" s="20"/>
      <c r="M36" s="20"/>
      <c r="N36" s="18">
        <v>8965</v>
      </c>
      <c r="O36" s="37">
        <v>3089.8</v>
      </c>
      <c r="P36" s="37"/>
      <c r="Q36" s="37">
        <v>3090</v>
      </c>
      <c r="R36" s="31" t="s">
        <v>94</v>
      </c>
      <c r="S36" s="38"/>
    </row>
    <row r="37" spans="1:19" ht="35.25" customHeight="1" x14ac:dyDescent="0.2">
      <c r="A37" s="22">
        <v>31</v>
      </c>
      <c r="B37" s="18" t="s">
        <v>64</v>
      </c>
      <c r="C37" s="24" t="s">
        <v>85</v>
      </c>
      <c r="D37" s="19" t="s">
        <v>90</v>
      </c>
      <c r="E37" s="22" t="s">
        <v>9</v>
      </c>
      <c r="F37" s="18">
        <v>2018</v>
      </c>
      <c r="G37" s="18">
        <v>2018</v>
      </c>
      <c r="H37" s="18">
        <v>24.454000000000001</v>
      </c>
      <c r="I37" s="18"/>
      <c r="J37" s="18">
        <v>24.454000000000001</v>
      </c>
      <c r="K37" s="18"/>
      <c r="L37" s="20"/>
      <c r="M37" s="20"/>
      <c r="N37" s="18">
        <v>6714</v>
      </c>
      <c r="O37" s="37">
        <v>4890.8</v>
      </c>
      <c r="P37" s="37"/>
      <c r="Q37" s="37">
        <v>4891</v>
      </c>
      <c r="R37" s="31" t="s">
        <v>95</v>
      </c>
      <c r="S37" s="38"/>
    </row>
    <row r="38" spans="1:19" ht="35.25" customHeight="1" x14ac:dyDescent="0.2">
      <c r="A38" s="22">
        <v>32</v>
      </c>
      <c r="B38" s="18" t="s">
        <v>20</v>
      </c>
      <c r="C38" s="24" t="s">
        <v>86</v>
      </c>
      <c r="D38" s="19" t="s">
        <v>90</v>
      </c>
      <c r="E38" s="22" t="s">
        <v>9</v>
      </c>
      <c r="F38" s="18">
        <v>2018</v>
      </c>
      <c r="G38" s="18">
        <v>2018</v>
      </c>
      <c r="H38" s="18">
        <v>17.128</v>
      </c>
      <c r="I38" s="18"/>
      <c r="J38" s="18">
        <v>17.128</v>
      </c>
      <c r="K38" s="18"/>
      <c r="L38" s="20"/>
      <c r="M38" s="20"/>
      <c r="N38" s="18">
        <v>7707.6</v>
      </c>
      <c r="O38" s="37">
        <v>3425.6</v>
      </c>
      <c r="P38" s="37"/>
      <c r="Q38" s="37">
        <v>3426</v>
      </c>
      <c r="R38" s="31" t="s">
        <v>96</v>
      </c>
      <c r="S38" s="38"/>
    </row>
    <row r="39" spans="1:19" ht="35.25" customHeight="1" x14ac:dyDescent="0.2">
      <c r="A39" s="22">
        <v>33</v>
      </c>
      <c r="B39" s="18" t="s">
        <v>63</v>
      </c>
      <c r="C39" s="24" t="s">
        <v>87</v>
      </c>
      <c r="D39" s="19" t="s">
        <v>90</v>
      </c>
      <c r="E39" s="22" t="s">
        <v>9</v>
      </c>
      <c r="F39" s="18">
        <v>2018</v>
      </c>
      <c r="G39" s="18">
        <v>2018</v>
      </c>
      <c r="H39" s="18">
        <v>9.843</v>
      </c>
      <c r="I39" s="18"/>
      <c r="J39" s="18">
        <v>9.843</v>
      </c>
      <c r="K39" s="18"/>
      <c r="L39" s="20"/>
      <c r="M39" s="20"/>
      <c r="N39" s="18">
        <v>2754</v>
      </c>
      <c r="O39" s="37">
        <v>1968.6</v>
      </c>
      <c r="P39" s="37"/>
      <c r="Q39" s="37">
        <v>1969</v>
      </c>
      <c r="R39" s="31" t="s">
        <v>97</v>
      </c>
      <c r="S39" s="38"/>
    </row>
    <row r="40" spans="1:19" ht="35.25" customHeight="1" x14ac:dyDescent="0.2">
      <c r="A40" s="22">
        <v>34</v>
      </c>
      <c r="B40" s="18" t="s">
        <v>65</v>
      </c>
      <c r="C40" s="24" t="s">
        <v>88</v>
      </c>
      <c r="D40" s="19" t="s">
        <v>90</v>
      </c>
      <c r="E40" s="22" t="s">
        <v>9</v>
      </c>
      <c r="F40" s="18">
        <v>2018</v>
      </c>
      <c r="G40" s="18">
        <v>2018</v>
      </c>
      <c r="H40" s="18">
        <v>12.5</v>
      </c>
      <c r="I40" s="18"/>
      <c r="J40" s="18">
        <v>12.5</v>
      </c>
      <c r="K40" s="18"/>
      <c r="L40" s="20"/>
      <c r="M40" s="20"/>
      <c r="N40" s="18">
        <v>2306</v>
      </c>
      <c r="O40" s="37">
        <v>2075.4</v>
      </c>
      <c r="P40" s="37"/>
      <c r="Q40" s="37">
        <v>2075</v>
      </c>
      <c r="R40" s="31" t="s">
        <v>113</v>
      </c>
      <c r="S40" s="38"/>
    </row>
    <row r="41" spans="1:19" ht="35.25" customHeight="1" x14ac:dyDescent="0.2">
      <c r="A41" s="22">
        <v>35</v>
      </c>
      <c r="B41" s="18" t="s">
        <v>21</v>
      </c>
      <c r="C41" s="24" t="s">
        <v>89</v>
      </c>
      <c r="D41" s="19" t="s">
        <v>90</v>
      </c>
      <c r="E41" s="22" t="s">
        <v>9</v>
      </c>
      <c r="F41" s="18">
        <v>2018</v>
      </c>
      <c r="G41" s="18">
        <v>2019</v>
      </c>
      <c r="H41" s="18">
        <v>5</v>
      </c>
      <c r="I41" s="18"/>
      <c r="J41" s="18">
        <v>5</v>
      </c>
      <c r="K41" s="18"/>
      <c r="L41" s="20"/>
      <c r="M41" s="20"/>
      <c r="N41" s="18">
        <v>1521</v>
      </c>
      <c r="O41" s="37">
        <v>1000</v>
      </c>
      <c r="P41" s="37"/>
      <c r="Q41" s="37">
        <v>1000</v>
      </c>
      <c r="R41" s="31" t="s">
        <v>98</v>
      </c>
      <c r="S41" s="38"/>
    </row>
    <row r="42" spans="1:19" ht="50.25" customHeight="1" x14ac:dyDescent="0.2">
      <c r="A42" s="22">
        <v>36</v>
      </c>
      <c r="B42" s="18" t="s">
        <v>19</v>
      </c>
      <c r="C42" s="24" t="s">
        <v>115</v>
      </c>
      <c r="D42" s="19" t="s">
        <v>90</v>
      </c>
      <c r="E42" s="23" t="s">
        <v>36</v>
      </c>
      <c r="F42" s="18">
        <v>2017</v>
      </c>
      <c r="G42" s="18">
        <v>2020</v>
      </c>
      <c r="H42" s="18">
        <v>10.199</v>
      </c>
      <c r="I42" s="18">
        <v>10.199</v>
      </c>
      <c r="J42" s="18"/>
      <c r="K42" s="18"/>
      <c r="L42" s="20">
        <v>2478</v>
      </c>
      <c r="M42" s="20"/>
      <c r="N42" s="18">
        <v>75119</v>
      </c>
      <c r="O42" s="37">
        <v>8067.3320000000003</v>
      </c>
      <c r="P42" s="37">
        <v>5000</v>
      </c>
      <c r="Q42" s="37">
        <v>3067</v>
      </c>
      <c r="R42" s="31" t="s">
        <v>128</v>
      </c>
      <c r="S42" s="38"/>
    </row>
    <row r="43" spans="1:19" ht="35.25" customHeight="1" x14ac:dyDescent="0.2">
      <c r="A43" s="22">
        <v>37</v>
      </c>
      <c r="B43" s="18" t="s">
        <v>18</v>
      </c>
      <c r="C43" s="24" t="s">
        <v>116</v>
      </c>
      <c r="D43" s="19" t="s">
        <v>90</v>
      </c>
      <c r="E43" s="23" t="s">
        <v>36</v>
      </c>
      <c r="F43" s="18">
        <v>2016</v>
      </c>
      <c r="G43" s="18">
        <v>2017</v>
      </c>
      <c r="H43" s="18">
        <v>1.696</v>
      </c>
      <c r="I43" s="18"/>
      <c r="J43" s="18">
        <v>1.696</v>
      </c>
      <c r="K43" s="18"/>
      <c r="L43" s="20">
        <v>84</v>
      </c>
      <c r="M43" s="20"/>
      <c r="N43" s="18">
        <v>2337</v>
      </c>
      <c r="O43" s="37">
        <v>584.43999999999994</v>
      </c>
      <c r="P43" s="37"/>
      <c r="Q43" s="37">
        <v>584</v>
      </c>
      <c r="R43" s="31" t="s">
        <v>129</v>
      </c>
      <c r="S43" s="38"/>
    </row>
    <row r="44" spans="1:19" ht="35.25" customHeight="1" x14ac:dyDescent="0.2">
      <c r="A44" s="22">
        <v>38</v>
      </c>
      <c r="B44" s="18" t="s">
        <v>21</v>
      </c>
      <c r="C44" s="24" t="s">
        <v>117</v>
      </c>
      <c r="D44" s="19" t="s">
        <v>90</v>
      </c>
      <c r="E44" s="23" t="s">
        <v>36</v>
      </c>
      <c r="F44" s="18">
        <v>2016</v>
      </c>
      <c r="G44" s="18">
        <v>2018</v>
      </c>
      <c r="H44" s="18">
        <v>20.77</v>
      </c>
      <c r="I44" s="18"/>
      <c r="J44" s="18">
        <v>20.77</v>
      </c>
      <c r="K44" s="18"/>
      <c r="L44" s="20"/>
      <c r="M44" s="20"/>
      <c r="N44" s="18">
        <v>23157</v>
      </c>
      <c r="O44" s="37">
        <v>5192.5</v>
      </c>
      <c r="P44" s="37"/>
      <c r="Q44" s="37">
        <v>5193</v>
      </c>
      <c r="R44" s="31" t="s">
        <v>130</v>
      </c>
      <c r="S44" s="38"/>
    </row>
    <row r="45" spans="1:19" ht="35.25" customHeight="1" x14ac:dyDescent="0.2">
      <c r="A45" s="22">
        <v>39</v>
      </c>
      <c r="B45" s="18" t="s">
        <v>21</v>
      </c>
      <c r="C45" s="24" t="s">
        <v>118</v>
      </c>
      <c r="D45" s="19" t="s">
        <v>90</v>
      </c>
      <c r="E45" s="23" t="s">
        <v>36</v>
      </c>
      <c r="F45" s="18">
        <v>2016</v>
      </c>
      <c r="G45" s="18">
        <v>2018</v>
      </c>
      <c r="H45" s="18">
        <v>8.4179999999999993</v>
      </c>
      <c r="I45" s="18"/>
      <c r="J45" s="18">
        <v>8.4179999999999993</v>
      </c>
      <c r="K45" s="18"/>
      <c r="L45" s="20">
        <v>117</v>
      </c>
      <c r="M45" s="20"/>
      <c r="N45" s="18">
        <v>5031</v>
      </c>
      <c r="O45" s="37">
        <v>2262.4499999999994</v>
      </c>
      <c r="P45" s="37"/>
      <c r="Q45" s="37">
        <v>2262</v>
      </c>
      <c r="R45" s="31" t="s">
        <v>131</v>
      </c>
      <c r="S45" s="38"/>
    </row>
    <row r="46" spans="1:19" ht="35.25" customHeight="1" x14ac:dyDescent="0.2">
      <c r="A46" s="22">
        <v>40</v>
      </c>
      <c r="B46" s="18" t="s">
        <v>21</v>
      </c>
      <c r="C46" s="24" t="s">
        <v>119</v>
      </c>
      <c r="D46" s="19" t="s">
        <v>90</v>
      </c>
      <c r="E46" s="23" t="s">
        <v>36</v>
      </c>
      <c r="F46" s="18">
        <v>2016</v>
      </c>
      <c r="G46" s="18">
        <v>2018</v>
      </c>
      <c r="H46" s="18">
        <v>5.31</v>
      </c>
      <c r="I46" s="18"/>
      <c r="J46" s="18">
        <v>5.31</v>
      </c>
      <c r="K46" s="18"/>
      <c r="L46" s="20">
        <v>244.86</v>
      </c>
      <c r="M46" s="20"/>
      <c r="N46" s="18">
        <v>12292</v>
      </c>
      <c r="O46" s="37">
        <v>2025.3510000000001</v>
      </c>
      <c r="P46" s="37"/>
      <c r="Q46" s="37">
        <v>2025</v>
      </c>
      <c r="R46" s="31" t="s">
        <v>132</v>
      </c>
      <c r="S46" s="38"/>
    </row>
    <row r="47" spans="1:19" ht="35.25" customHeight="1" x14ac:dyDescent="0.2">
      <c r="A47" s="22">
        <v>41</v>
      </c>
      <c r="B47" s="18" t="s">
        <v>65</v>
      </c>
      <c r="C47" s="24" t="s">
        <v>120</v>
      </c>
      <c r="D47" s="19" t="s">
        <v>90</v>
      </c>
      <c r="E47" s="23" t="s">
        <v>36</v>
      </c>
      <c r="F47" s="18">
        <v>2018</v>
      </c>
      <c r="G47" s="18">
        <v>2020</v>
      </c>
      <c r="H47" s="18">
        <v>14.042999999999999</v>
      </c>
      <c r="I47" s="18">
        <v>14.042999999999999</v>
      </c>
      <c r="J47" s="18"/>
      <c r="K47" s="18"/>
      <c r="L47" s="20">
        <v>1836</v>
      </c>
      <c r="M47" s="20"/>
      <c r="N47" s="18">
        <v>118283</v>
      </c>
      <c r="O47" s="37">
        <v>14933.19</v>
      </c>
      <c r="P47" s="37"/>
      <c r="Q47" s="37">
        <v>10000</v>
      </c>
      <c r="R47" s="31" t="s">
        <v>134</v>
      </c>
      <c r="S47" s="38"/>
    </row>
    <row r="48" spans="1:19" ht="35.25" customHeight="1" x14ac:dyDescent="0.2">
      <c r="A48" s="22">
        <v>42</v>
      </c>
      <c r="B48" s="18" t="s">
        <v>15</v>
      </c>
      <c r="C48" s="24" t="s">
        <v>121</v>
      </c>
      <c r="D48" s="19" t="s">
        <v>90</v>
      </c>
      <c r="E48" s="23" t="s">
        <v>36</v>
      </c>
      <c r="F48" s="18">
        <v>2018</v>
      </c>
      <c r="G48" s="18">
        <v>2019</v>
      </c>
      <c r="H48" s="18">
        <v>4.0119999999999996</v>
      </c>
      <c r="I48" s="18">
        <v>4.0119999999999996</v>
      </c>
      <c r="J48" s="18"/>
      <c r="K48" s="18"/>
      <c r="L48" s="20"/>
      <c r="M48" s="20"/>
      <c r="N48" s="18">
        <v>20845</v>
      </c>
      <c r="O48" s="37">
        <v>1002.9999999999999</v>
      </c>
      <c r="P48" s="37"/>
      <c r="Q48" s="37">
        <v>1003</v>
      </c>
      <c r="R48" s="31" t="s">
        <v>133</v>
      </c>
      <c r="S48" s="38"/>
    </row>
    <row r="49" spans="1:19" ht="35.25" customHeight="1" x14ac:dyDescent="0.2">
      <c r="A49" s="22">
        <v>43</v>
      </c>
      <c r="B49" s="18" t="s">
        <v>18</v>
      </c>
      <c r="C49" s="24" t="s">
        <v>122</v>
      </c>
      <c r="D49" s="19" t="s">
        <v>90</v>
      </c>
      <c r="E49" s="23" t="s">
        <v>36</v>
      </c>
      <c r="F49" s="18">
        <v>2018</v>
      </c>
      <c r="G49" s="18">
        <v>2020</v>
      </c>
      <c r="H49" s="18">
        <v>17.327999999999999</v>
      </c>
      <c r="I49" s="18"/>
      <c r="J49" s="18">
        <v>17.327999999999999</v>
      </c>
      <c r="K49" s="18"/>
      <c r="L49" s="20">
        <v>216</v>
      </c>
      <c r="M49" s="20"/>
      <c r="N49" s="18">
        <v>21056</v>
      </c>
      <c r="O49" s="37">
        <v>4608.4799999999996</v>
      </c>
      <c r="P49" s="37"/>
      <c r="Q49" s="37">
        <v>4608</v>
      </c>
      <c r="R49" s="31" t="s">
        <v>135</v>
      </c>
      <c r="S49" s="38"/>
    </row>
    <row r="50" spans="1:19" ht="48.75" customHeight="1" x14ac:dyDescent="0.2">
      <c r="A50" s="22">
        <v>44</v>
      </c>
      <c r="B50" s="18" t="s">
        <v>18</v>
      </c>
      <c r="C50" s="24" t="s">
        <v>127</v>
      </c>
      <c r="D50" s="19" t="s">
        <v>90</v>
      </c>
      <c r="E50" s="23" t="s">
        <v>36</v>
      </c>
      <c r="F50" s="18">
        <v>2016</v>
      </c>
      <c r="G50" s="18">
        <v>2018</v>
      </c>
      <c r="H50" s="18">
        <v>26</v>
      </c>
      <c r="I50" s="18"/>
      <c r="J50" s="18">
        <v>26</v>
      </c>
      <c r="K50" s="18"/>
      <c r="L50" s="20"/>
      <c r="M50" s="20"/>
      <c r="N50" s="18">
        <v>30165</v>
      </c>
      <c r="O50" s="37">
        <v>6500</v>
      </c>
      <c r="P50" s="37">
        <v>1500</v>
      </c>
      <c r="Q50" s="37">
        <v>5000</v>
      </c>
      <c r="R50" s="31" t="s">
        <v>140</v>
      </c>
      <c r="S50" s="38"/>
    </row>
    <row r="51" spans="1:19" ht="39.75" customHeight="1" x14ac:dyDescent="0.2">
      <c r="A51" s="22">
        <v>45</v>
      </c>
      <c r="B51" s="18" t="s">
        <v>18</v>
      </c>
      <c r="C51" s="24" t="s">
        <v>123</v>
      </c>
      <c r="D51" s="19" t="s">
        <v>90</v>
      </c>
      <c r="E51" s="23" t="s">
        <v>36</v>
      </c>
      <c r="F51" s="18">
        <v>2018</v>
      </c>
      <c r="G51" s="18">
        <v>2019</v>
      </c>
      <c r="H51" s="18">
        <v>8.49</v>
      </c>
      <c r="I51" s="18"/>
      <c r="J51" s="18">
        <v>8.49</v>
      </c>
      <c r="K51" s="18"/>
      <c r="L51" s="20">
        <v>156.4</v>
      </c>
      <c r="M51" s="20"/>
      <c r="N51" s="18">
        <v>16384</v>
      </c>
      <c r="O51" s="37">
        <v>2552.6000000000004</v>
      </c>
      <c r="P51" s="37"/>
      <c r="Q51" s="37">
        <v>2553</v>
      </c>
      <c r="R51" s="31" t="s">
        <v>136</v>
      </c>
      <c r="S51" s="38"/>
    </row>
    <row r="52" spans="1:19" ht="47.25" customHeight="1" x14ac:dyDescent="0.2">
      <c r="A52" s="22">
        <v>46</v>
      </c>
      <c r="B52" s="18" t="s">
        <v>21</v>
      </c>
      <c r="C52" s="24" t="s">
        <v>124</v>
      </c>
      <c r="D52" s="19" t="s">
        <v>90</v>
      </c>
      <c r="E52" s="23" t="s">
        <v>36</v>
      </c>
      <c r="F52" s="18">
        <v>2018</v>
      </c>
      <c r="G52" s="18">
        <v>2020</v>
      </c>
      <c r="H52" s="18">
        <v>51.218000000000004</v>
      </c>
      <c r="I52" s="18">
        <v>21.417999999999999</v>
      </c>
      <c r="J52" s="18">
        <v>29.8</v>
      </c>
      <c r="K52" s="18"/>
      <c r="L52" s="20">
        <v>10210</v>
      </c>
      <c r="M52" s="20"/>
      <c r="N52" s="18">
        <v>317524</v>
      </c>
      <c r="O52" s="37">
        <v>51222.97</v>
      </c>
      <c r="P52" s="37"/>
      <c r="Q52" s="37">
        <v>20000</v>
      </c>
      <c r="R52" s="31" t="s">
        <v>138</v>
      </c>
      <c r="S52" s="38"/>
    </row>
    <row r="53" spans="1:19" ht="47.25" customHeight="1" x14ac:dyDescent="0.2">
      <c r="A53" s="22">
        <v>47</v>
      </c>
      <c r="B53" s="18" t="s">
        <v>114</v>
      </c>
      <c r="C53" s="24" t="s">
        <v>125</v>
      </c>
      <c r="D53" s="19" t="s">
        <v>90</v>
      </c>
      <c r="E53" s="23" t="s">
        <v>36</v>
      </c>
      <c r="F53" s="18">
        <v>2018</v>
      </c>
      <c r="G53" s="18">
        <v>2019</v>
      </c>
      <c r="H53" s="18">
        <v>17.826000000000001</v>
      </c>
      <c r="I53" s="18">
        <v>12.685</v>
      </c>
      <c r="J53" s="18">
        <v>5.141</v>
      </c>
      <c r="K53" s="18"/>
      <c r="L53" s="20"/>
      <c r="M53" s="20"/>
      <c r="N53" s="18">
        <v>30284</v>
      </c>
      <c r="O53" s="37">
        <v>3308.15</v>
      </c>
      <c r="P53" s="37"/>
      <c r="Q53" s="37">
        <v>3308</v>
      </c>
      <c r="R53" s="31" t="s">
        <v>137</v>
      </c>
      <c r="S53" s="38"/>
    </row>
    <row r="54" spans="1:19" ht="42.75" customHeight="1" x14ac:dyDescent="0.2">
      <c r="A54" s="22">
        <v>48</v>
      </c>
      <c r="B54" s="18" t="s">
        <v>23</v>
      </c>
      <c r="C54" s="24" t="s">
        <v>126</v>
      </c>
      <c r="D54" s="19" t="s">
        <v>90</v>
      </c>
      <c r="E54" s="23" t="s">
        <v>36</v>
      </c>
      <c r="F54" s="18"/>
      <c r="G54" s="18"/>
      <c r="H54" s="18">
        <v>9.74</v>
      </c>
      <c r="I54" s="18">
        <v>9.74</v>
      </c>
      <c r="J54" s="18"/>
      <c r="K54" s="18"/>
      <c r="L54" s="20"/>
      <c r="M54" s="20"/>
      <c r="N54" s="18">
        <v>51466</v>
      </c>
      <c r="O54" s="37">
        <v>8352</v>
      </c>
      <c r="P54" s="37"/>
      <c r="Q54" s="37">
        <v>8352</v>
      </c>
      <c r="R54" s="31" t="s">
        <v>139</v>
      </c>
      <c r="S54" s="38"/>
    </row>
  </sheetData>
  <autoFilter ref="A5:AA32"/>
  <mergeCells count="23">
    <mergeCell ref="A6:C6"/>
    <mergeCell ref="P3:P5"/>
    <mergeCell ref="O3:O5"/>
    <mergeCell ref="J4:J5"/>
    <mergeCell ref="I4:I5"/>
    <mergeCell ref="K4:K5"/>
    <mergeCell ref="C3:C5"/>
    <mergeCell ref="A1:B1"/>
    <mergeCell ref="H4:H5"/>
    <mergeCell ref="F3:F5"/>
    <mergeCell ref="G3:G5"/>
    <mergeCell ref="A3:A5"/>
    <mergeCell ref="B3:B5"/>
    <mergeCell ref="A2:S2"/>
    <mergeCell ref="Q3:Q5"/>
    <mergeCell ref="N3:N5"/>
    <mergeCell ref="D3:D5"/>
    <mergeCell ref="S3:S5"/>
    <mergeCell ref="R3:R5"/>
    <mergeCell ref="H3:M3"/>
    <mergeCell ref="L4:L5"/>
    <mergeCell ref="E3:E5"/>
    <mergeCell ref="M4:M5"/>
  </mergeCells>
  <phoneticPr fontId="7" type="noConversion"/>
  <printOptions horizontalCentered="1"/>
  <pageMargins left="0.19685039370078741" right="0.19685039370078741" top="0.74803149606299213" bottom="0.59055118110236227" header="0.31496062992125984" footer="0.31496062992125984"/>
  <pageSetup paperSize="8" scale="83" fitToHeight="0" orientation="landscape" r:id="rId1"/>
  <headerFooter>
    <oddHeader>&amp;L附表4-1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2012-05-03</dc:creator>
  <cp:lastModifiedBy>孙宇强</cp:lastModifiedBy>
  <cp:lastPrinted>2017-12-28T11:32:49Z</cp:lastPrinted>
  <dcterms:created xsi:type="dcterms:W3CDTF">2015-01-08T04:09:45Z</dcterms:created>
  <dcterms:modified xsi:type="dcterms:W3CDTF">2018-01-11T05:19:04Z</dcterms:modified>
</cp:coreProperties>
</file>