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计划管理\2018年计划\!!!!!2018年省级交通专项资金计划（党组会后上厅长办公会）定稿\!报财厅下达资金\"/>
    </mc:Choice>
  </mc:AlternateContent>
  <bookViews>
    <workbookView xWindow="0" yWindow="0" windowWidth="21600" windowHeight="8940"/>
  </bookViews>
  <sheets>
    <sheet name="专项资金——2018年纳入年初部门预算航道维护专项" sheetId="1" r:id="rId1"/>
  </sheets>
  <definedNames>
    <definedName name="_xlnm.Print_Titles" localSheetId="0">专项资金——2018年纳入年初部门预算航道维护专项!$3:$4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9" i="1" l="1"/>
  <c r="Y150" i="1"/>
  <c r="Y142" i="1"/>
  <c r="Y134" i="1"/>
  <c r="Y128" i="1"/>
  <c r="Y117" i="1"/>
  <c r="Y107" i="1"/>
  <c r="Y99" i="1"/>
  <c r="Y91" i="1"/>
  <c r="Y80" i="1"/>
  <c r="Y73" i="1"/>
  <c r="Y62" i="1"/>
  <c r="Y53" i="1"/>
  <c r="Y46" i="1"/>
  <c r="Y36" i="1"/>
  <c r="Y29" i="1"/>
  <c r="Y21" i="1"/>
  <c r="Y11" i="1"/>
</calcChain>
</file>

<file path=xl/sharedStrings.xml><?xml version="1.0" encoding="utf-8"?>
<sst xmlns="http://schemas.openxmlformats.org/spreadsheetml/2006/main" count="331" uniqueCount="204">
  <si>
    <t>项目名称</t>
  </si>
  <si>
    <t>比例尺</t>
  </si>
  <si>
    <t>水深测量面积</t>
  </si>
  <si>
    <t>地形测量</t>
  </si>
  <si>
    <t>控制点选点</t>
  </si>
  <si>
    <t>控制点观测</t>
  </si>
  <si>
    <t>控制点埋点</t>
  </si>
  <si>
    <t>备注</t>
  </si>
  <si>
    <t>面积
（平方公里）</t>
  </si>
  <si>
    <t>单价（元）</t>
  </si>
  <si>
    <t>费用（元）</t>
  </si>
  <si>
    <t>E级点（个）</t>
  </si>
  <si>
    <t>图根点（个）</t>
  </si>
  <si>
    <t>点数（个）</t>
  </si>
  <si>
    <t>2018年航道维护专项合计</t>
  </si>
  <si>
    <t>其中：道标闸船专项</t>
  </si>
  <si>
    <t xml:space="preserve">     高等级航道维护</t>
  </si>
  <si>
    <t xml:space="preserve">     站场维修</t>
  </si>
  <si>
    <t xml:space="preserve">     省局本部中心机房维护经费</t>
  </si>
  <si>
    <t>（1）道标闸船专项</t>
  </si>
  <si>
    <t>全省航道图编制</t>
  </si>
  <si>
    <t>1项</t>
  </si>
  <si>
    <t>全省通航尺度不达标桥梁净高显示系统建设</t>
  </si>
  <si>
    <t>20座</t>
  </si>
  <si>
    <t>珠江综合信息服务系统配套项目</t>
  </si>
  <si>
    <t>专项工程方案设计工作费用</t>
  </si>
  <si>
    <t>根据我局专项工程管理有关规定，为加强来年专项工程的可行性和合理性，确保项目质量，需对专项工程开展前期方案设计工作。主要工程内容为项目前期设计。</t>
  </si>
  <si>
    <t>船闸安全鉴定及技术普查</t>
  </si>
  <si>
    <t>6座</t>
  </si>
  <si>
    <t>全省6座船闸需查清船闸现状调查，船闸安全检测，船闸安全复核，船安全评价,并提交《船闸工程现状调查分析报告》、《船闸安全检测报告》、《船闸安全复核报告》、《船闸安全评价报告》及相关的图纸和资料（含工作过程资料）</t>
  </si>
  <si>
    <t>全省应急抢通费用</t>
  </si>
  <si>
    <t>（2）省局本部中心机房维护经费</t>
  </si>
  <si>
    <t>省局本部中心机房日常维护经费</t>
  </si>
  <si>
    <t>二、珠海局</t>
  </si>
  <si>
    <t>（2）道标闸船专项</t>
  </si>
  <si>
    <t>洪湾水道等航标恢复及赤粉水道航标设置</t>
  </si>
  <si>
    <t>石角咀船闸钢便桥重建</t>
  </si>
  <si>
    <t>新建一座长26米，宽4.4米钢制通行便桥。</t>
  </si>
  <si>
    <t>(3)高等级航道维护</t>
  </si>
  <si>
    <t>磨刀门水道及出海航道疏浚</t>
  </si>
  <si>
    <t>90万方</t>
  </si>
  <si>
    <t>维护疏浚设计标准：水深5米，宽度49米。</t>
  </si>
  <si>
    <t>前山水道内港段疏浚</t>
  </si>
  <si>
    <t>20万方</t>
  </si>
  <si>
    <t>维护疏浚设计标准：水深3.5米，宽度50米，边坡1：6</t>
  </si>
  <si>
    <t>航道测量</t>
  </si>
  <si>
    <t>75Km</t>
  </si>
  <si>
    <t>合掌冲等11条航道测量。水深测量面积9.1平方公里，地形测量面积8.7平方公里，E级点110个，图根点71个。测图比例为1:1000～1：2000。</t>
  </si>
  <si>
    <t>三、中山局</t>
  </si>
  <si>
    <t>横门东出海航道5#、横门西水道1#塔标损毁拆除</t>
  </si>
  <si>
    <t>横门东水道8#水中灯桩恢复</t>
  </si>
  <si>
    <t>横门出海航道疏浚</t>
  </si>
  <si>
    <t>72万方</t>
  </si>
  <si>
    <t>维护疏浚设计标准：水深6.5m（含备淤0.5m），航宽120m，弯曲半径580m，边坡1:5（烂山段），1:8（淇澳段）</t>
  </si>
  <si>
    <t>98公里</t>
  </si>
  <si>
    <t>大黄圃水道等15条航道测量。水深测量面积12.7平方公里，地形测量面积10.5平方公里，E级点35个，图根点264个。测图比例为1:1000</t>
  </si>
  <si>
    <t>四、粤西局</t>
  </si>
  <si>
    <t>海安航道维护疏浚方案设计</t>
  </si>
  <si>
    <t>北莉岛灯塔和灯柱修建</t>
  </si>
  <si>
    <t>1座</t>
  </si>
  <si>
    <t>江洪、龙头沙独石礁灯桩更新改造及设置</t>
  </si>
  <si>
    <t>2座</t>
  </si>
  <si>
    <t>粤标610上排维修</t>
  </si>
  <si>
    <t>1艘</t>
  </si>
  <si>
    <t>(2)高等级航道维护</t>
  </si>
  <si>
    <t>85公里</t>
  </si>
  <si>
    <t>鉴江等7条航道测量。水深测量面积53平方公里，地形测量面积10.7平方公里，E级点76个，图根点90个。测图比例为1:2000～1：5000。</t>
  </si>
  <si>
    <t>（3）站场维修</t>
  </si>
  <si>
    <t>湛江所黄坡码头修复</t>
  </si>
  <si>
    <t>彻块石挡土墙拆除重建180立方米，码头面拆除重建90平方米，混凝土挡土墙后方回填2500立方米，现浇混凝土胸墙300立方米及系靠船设置安装等。</t>
  </si>
  <si>
    <t>五、粤东局</t>
  </si>
  <si>
    <t>棉城河航标更新</t>
  </si>
  <si>
    <t>3座</t>
  </si>
  <si>
    <t>90公里</t>
  </si>
  <si>
    <t>练江等11条航道测量。水深测量面积29.8平方公里，地形测量面积10.4平方公里，E级点92个，图根点164个。测图比例为1:1000～1：5000</t>
  </si>
  <si>
    <t>潮安站梅溪简易码头加高</t>
  </si>
  <si>
    <t>平台浇筑混凝土200立方米，石块20立方米。</t>
  </si>
  <si>
    <t>六、阳江局</t>
  </si>
  <si>
    <t>丰头航道2#、北津航道1#等航标恢复</t>
  </si>
  <si>
    <t>沿海灯塔基础维修加固及漠阳江增设航标</t>
  </si>
  <si>
    <t>4座</t>
  </si>
  <si>
    <t>12.5米玻璃快艇建造</t>
  </si>
  <si>
    <t>81公里</t>
  </si>
  <si>
    <t>漠阳江等3条航道测量。水深测量面积19平方公里，地形测量面积10.1平方公里，E级点31个，图根点52个。测图比例为1:1000～1：2000。</t>
  </si>
  <si>
    <t>阳春站保养场维修</t>
  </si>
  <si>
    <t>新建高2米的围墙，长度约130米，红砖50立方米。场地进行平整，对其中300平方米进行硬底化处理，用于存放浮鼓等航标器材。硬底化部分采用C30混凝土，厚度为15厘米，混凝土45立方米。</t>
  </si>
  <si>
    <t>七、西江局</t>
  </si>
  <si>
    <t>西江等航道航标恢复</t>
  </si>
  <si>
    <t>航道2趸船墙体等修复</t>
  </si>
  <si>
    <t>12米玻璃钢快艇建造</t>
  </si>
  <si>
    <t>宋桂、河口、大湾等3 座船闸闸门封停</t>
  </si>
  <si>
    <t>6扇</t>
  </si>
  <si>
    <t>3座船闸上下闸首内侧建造钢筋混凝土闸门，规格为4m（高）×7m（宽）×0.5m（厚），共建造6扇钢筋混凝土闸门。</t>
  </si>
  <si>
    <t>西江下游航道维护及清礁</t>
  </si>
  <si>
    <t>7.5万方</t>
  </si>
  <si>
    <t>清礁水深7.5米。维护疏浚设计水深4米，宽度80米，边坡1:4。</t>
  </si>
  <si>
    <t>115公里</t>
  </si>
  <si>
    <t>贺江航道测量115公里。水深测量面积30.8平方公里，地形测量面积32.6平方公里，E级点115个，图根点230个。测图比例为1：2000</t>
  </si>
  <si>
    <t>西江所业务用房维修</t>
  </si>
  <si>
    <t>外墙清洗、墙体扇灰、墙体油ICI墙漆、更换办公室照明灯及检查线路、检修更换排水管及检查渗漏管道、更换换气扇及检查线路等。</t>
  </si>
  <si>
    <t>八、深圳局</t>
  </si>
  <si>
    <t>新建沿海航标工作船三期</t>
  </si>
  <si>
    <t>28公里</t>
  </si>
  <si>
    <t>深圳河等3条航道测量。水深测量面积38.4平方公里，地形测量面积3.6平方公里，E级点16个，图根点31个。测图比例为1:1000～1：5000</t>
  </si>
  <si>
    <t>深圳局业务用房改造</t>
  </si>
  <si>
    <t>一楼维修30平方米，二楼维修50平方米，卫生间维修100平方米，水电安装，电梯安装1台等。</t>
  </si>
  <si>
    <t>九、韶关局</t>
  </si>
  <si>
    <t>武江（厢廊至溢洲）航标发光改造</t>
  </si>
  <si>
    <t>24套</t>
  </si>
  <si>
    <t>粤标1503船技术改造项目</t>
  </si>
  <si>
    <t>新建110kw柴油快艇</t>
  </si>
  <si>
    <t>测量仪器购置</t>
  </si>
  <si>
    <t>全站仪1套、电子水准仪1套、GPS 3套</t>
  </si>
  <si>
    <t>OA办公系统建设</t>
  </si>
  <si>
    <t>购置OA服务器，防火墙，数据迁移和软件开发等。</t>
  </si>
  <si>
    <t>40公里</t>
  </si>
  <si>
    <t>新丰江航道测量40公里。水深测量面积9.5平方公里，地形测量面积9平方公里，E级点14个，图根点26个。测图比例为1:1000</t>
  </si>
  <si>
    <t>白芒航道站仓库及围墙应急修复</t>
  </si>
  <si>
    <t>十、南沙局</t>
  </si>
  <si>
    <t>枕箱水道凫洲大桥1#、2#灯桩残骸清理</t>
  </si>
  <si>
    <t>南北台航道1#塔标、小虎西航道1#塔标等航标恢复</t>
  </si>
  <si>
    <t>崖门出海航道疏浚</t>
  </si>
  <si>
    <t>42万方</t>
  </si>
  <si>
    <t>粤道浚1船实施。维护疏浚设计水深7.2米，宽度90米，边坡1:5</t>
  </si>
  <si>
    <t>海安等航道疏浚</t>
  </si>
  <si>
    <t>61公里</t>
  </si>
  <si>
    <t>榄核河等5条航道测量。水深测量面积13.7平方公里，地形测量面积7.6平方公里，E级点21个，图根点40个。测图比例为1:1000</t>
  </si>
  <si>
    <t>十一、江门局</t>
  </si>
  <si>
    <t>崖门出海航道维护疏浚方案设计</t>
  </si>
  <si>
    <t>西江、虎跳门水道航标改造及设置</t>
  </si>
  <si>
    <t>北街水道1#、3#灯桩等航标恢复</t>
  </si>
  <si>
    <t>虎跳门和劳龙虎水道维护疏浚</t>
  </si>
  <si>
    <t>30万方</t>
  </si>
  <si>
    <t>疏浚设计标准：虎跳门水道水深6米，宽度100米，边坡1:4；劳龙虎水道水深4米，宽度50米，边坡1:3</t>
  </si>
  <si>
    <t>88公里</t>
  </si>
  <si>
    <t>潭江等6条航道测量。水深测量面积37.3平方公里，地形测量面积9.4平方公里，E级点33个，图根点65个。测图比例为1:1000～1：2000</t>
  </si>
  <si>
    <t>十二、广州局</t>
  </si>
  <si>
    <t>流溪河1#塔标重建</t>
  </si>
  <si>
    <t>沙湾水道、浮莲岗水道、增江等航道航标恢复</t>
  </si>
  <si>
    <t>数字化航道图建设第四期</t>
  </si>
  <si>
    <t>项目总投资为655.31万元，主要工程量包括电子航道图平台开发、航道动态监测系统、航道决策指挥系统、行政审批系统、信息发布系统开发，16套水位遥测遥报终端设备的购置及安装等</t>
  </si>
  <si>
    <t>白坭水航道维护疏浚</t>
  </si>
  <si>
    <t>7万方</t>
  </si>
  <si>
    <t>疏浚设计标准为水深4米，宽度60米，边坡1:3</t>
  </si>
  <si>
    <t>20公里</t>
  </si>
  <si>
    <t>九曲水等2条航道测量。水深测量面积1.4平方公里，地形测量面积1.9平方公里，E级点9个，图根点20个。测图比例为1:500</t>
  </si>
  <si>
    <t>石滩站永久水电安装</t>
  </si>
  <si>
    <t>电缆沟400米，电线700米，500KVA干式变压器一台，室外给排水管道建设1400米。</t>
  </si>
  <si>
    <t>十三、佛山局</t>
  </si>
  <si>
    <t>芦苞站3吨旋转吊航标工作船建造采购二期项目</t>
  </si>
  <si>
    <t>禅城所14.1米铝合金测量快艇建造</t>
  </si>
  <si>
    <t>顺德所大良站7.25米铝合金柴油快艇建造</t>
  </si>
  <si>
    <t>潭洲水道航标改造</t>
  </si>
  <si>
    <t>新型一体化航标灯研制及应用</t>
  </si>
  <si>
    <t>航标保养场维护运行管理</t>
  </si>
  <si>
    <t>顺德所遥测遥控系统配套设施购置</t>
  </si>
  <si>
    <t>63公里</t>
  </si>
  <si>
    <t>水口水道等10条航道测量。水深测量面积12.1平方公里，地形测量面积11.9平方公里，E级点23个，图根点40个。测图比例为1:500～1：1000</t>
  </si>
  <si>
    <t>十四、东莞局</t>
  </si>
  <si>
    <t>1）道标闸船专项</t>
  </si>
  <si>
    <t>厚街水道白鹭桥下游礁石</t>
  </si>
  <si>
    <t>工程量为1231立方米。设计水深1.2米，宽度24米。</t>
  </si>
  <si>
    <t>东莞所航道普查复核</t>
  </si>
  <si>
    <t>十五、东江局</t>
  </si>
  <si>
    <t>全省航道战备及备用航标器材建造</t>
  </si>
  <si>
    <t>东江横沥至沥口航道疏浚工程勘察设计</t>
  </si>
  <si>
    <t>粤标219船液压旋转吊机由起吊0.8吨改造为起吊1.5吨</t>
  </si>
  <si>
    <t>粤道趸21船增设液压旋转吊机</t>
  </si>
  <si>
    <t>103公里</t>
  </si>
  <si>
    <t>西枝江等4条航道测量。水深测量面积13.8平方公里，地形测量面积29.9平方公里，E级点48个，图根点108个。测图比例为1:1000</t>
  </si>
  <si>
    <t>十六、梅州局</t>
  </si>
  <si>
    <t>新建1吨旋转吊航标工作船一期</t>
  </si>
  <si>
    <t>韩江航标恢复</t>
  </si>
  <si>
    <t>34公里</t>
  </si>
  <si>
    <t>石窟河航道测量。水深测量面积5.2平方公里，地形测量面积3.8平方公里，E级点25个，图根点43个。测图比例为1:1000。</t>
  </si>
  <si>
    <t>松口航道站中高水位船舶系泊点建设</t>
  </si>
  <si>
    <t>护坡维修1223m3,设置系缆桩4根，配套水、电及照明设施建设。</t>
  </si>
  <si>
    <t>十七、北江局</t>
  </si>
  <si>
    <t>界滩、花溪、蓑衣滩枢纽应急处置</t>
  </si>
  <si>
    <t>较剪陂枢纽通行桥应急处置</t>
  </si>
  <si>
    <t>架桥石枢纽通行桥应急处置</t>
  </si>
  <si>
    <t>新建钢质趸船一期</t>
  </si>
  <si>
    <t>连江航运枢纽普查</t>
  </si>
  <si>
    <t>10座</t>
  </si>
  <si>
    <t>船闸水工建筑物、启闭机械、机电设备、闸阀门、助航设施及生活设施的技术现状、安全可靠性、存在问题及通航情况进行调查，</t>
  </si>
  <si>
    <t>181公里</t>
  </si>
  <si>
    <t>连江航道测量。水深测量面积27.2平方公里，地形测量面积27.2平方公里，E级点181个，图根点181个。测图比例为1:1000</t>
  </si>
  <si>
    <t>十八、测绘中心</t>
  </si>
  <si>
    <t>2000坐标系转换</t>
  </si>
  <si>
    <t>55个GPS-B级点，498个GPS-D级点提供2000坐标，并提供全省各区域转换参数</t>
  </si>
  <si>
    <t>多波束等测量仪器购置</t>
  </si>
  <si>
    <t>1套便携式多波束测量系统、1套侧扫声纳系统</t>
  </si>
  <si>
    <t>平高控制网</t>
  </si>
  <si>
    <t>布设GPS点236个，水准测量里程1100公里，水准点167个</t>
  </si>
  <si>
    <t>567公里</t>
  </si>
  <si>
    <t>容桂水道等26条航道测量。水深测量面积603平方公里，地形测量面积79.5平方公里，E级点203个，图根点678个。测图比例为1:1000～1：10000</t>
  </si>
  <si>
    <t>一、省航道局</t>
    <phoneticPr fontId="2" type="noConversion"/>
  </si>
  <si>
    <t>养护工作量</t>
    <phoneticPr fontId="2" type="noConversion"/>
  </si>
  <si>
    <t>2018年省安排补助经费（万元）</t>
    <phoneticPr fontId="2" type="noConversion"/>
  </si>
  <si>
    <t>2018年航道养护经费明细分配计划表</t>
    <phoneticPr fontId="2" type="noConversion"/>
  </si>
  <si>
    <t>附件3</t>
    <phoneticPr fontId="2" type="noConversion"/>
  </si>
  <si>
    <r>
      <t>通行桥维修253米，宽7.05米，设计载荷汽</t>
    </r>
    <r>
      <rPr>
        <sz val="15"/>
        <rFont val="宋体"/>
        <family val="3"/>
        <charset val="134"/>
      </rPr>
      <t>-10级，</t>
    </r>
  </si>
  <si>
    <t>界滩枢纽土石方清淤190立方米，浇筑混凝土491立方米，钢筋8吨；花溪枢纽土石方清淤1180立方米，浇筑混凝土964立方米；雷诺护垫1343平方米，钢筋12吨；蓑衣滩枢纽土石方清淤5535立方米，浇筑混凝土2236立方米，钢筋42吨。</t>
  </si>
  <si>
    <t>通行桥维修232.5米，宽7.05米，设计载荷汽-10级，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</si>
</sst>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1" x14ac:knownFonts="1">
    <font>
      <sz val="11"/>
      <color indexed="8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Arial"/>
      <family val="2"/>
    </font>
    <font>
      <sz val="1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 applyProtection="0"/>
  </cellStyleXfs>
  <cellXfs count="3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2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_Sheet1" xfId="2"/>
    <cellStyle name="常规_专项资金——201年8纳入年初部门预算航道维护专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65"/>
  <sheetViews>
    <sheetView tabSelected="1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B165" sqref="AB165"/>
    </sheetView>
  </sheetViews>
  <sheetFormatPr defaultRowHeight="24.95" customHeight="1" x14ac:dyDescent="0.15"/>
  <cols>
    <col min="1" max="1" width="28.5" style="2" customWidth="1"/>
    <col min="2" max="2" width="13.125" style="2" customWidth="1"/>
    <col min="3" max="4" width="10.25" style="3" hidden="1" customWidth="1"/>
    <col min="5" max="6" width="10.5" style="3" hidden="1" customWidth="1"/>
    <col min="7" max="7" width="9.25" style="3" hidden="1" customWidth="1"/>
    <col min="8" max="9" width="10" style="3" hidden="1" customWidth="1"/>
    <col min="10" max="21" width="7.375" style="3" hidden="1" customWidth="1"/>
    <col min="22" max="24" width="8.75" style="3" hidden="1" customWidth="1"/>
    <col min="25" max="25" width="12.375" style="21" customWidth="1"/>
    <col min="26" max="26" width="86.5" style="4" customWidth="1"/>
    <col min="27" max="16384" width="9" style="2"/>
  </cols>
  <sheetData>
    <row r="1" spans="1:256" ht="24.95" customHeight="1" x14ac:dyDescent="0.15">
      <c r="A1" s="1" t="s">
        <v>200</v>
      </c>
    </row>
    <row r="2" spans="1:256" ht="24.95" customHeight="1" x14ac:dyDescent="0.15">
      <c r="A2" s="28" t="s">
        <v>199</v>
      </c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8"/>
      <c r="Z2" s="28"/>
    </row>
    <row r="3" spans="1:256" ht="25.5" customHeight="1" x14ac:dyDescent="0.15">
      <c r="A3" s="30" t="s">
        <v>0</v>
      </c>
      <c r="B3" s="31" t="s">
        <v>197</v>
      </c>
      <c r="C3" s="32" t="s">
        <v>1</v>
      </c>
      <c r="D3" s="32" t="s">
        <v>2</v>
      </c>
      <c r="E3" s="32"/>
      <c r="F3" s="32"/>
      <c r="G3" s="32" t="s">
        <v>3</v>
      </c>
      <c r="H3" s="32"/>
      <c r="I3" s="32"/>
      <c r="J3" s="32" t="s">
        <v>4</v>
      </c>
      <c r="K3" s="32"/>
      <c r="L3" s="32"/>
      <c r="M3" s="32"/>
      <c r="N3" s="32"/>
      <c r="O3" s="32"/>
      <c r="P3" s="32" t="s">
        <v>5</v>
      </c>
      <c r="Q3" s="32"/>
      <c r="R3" s="32"/>
      <c r="S3" s="32"/>
      <c r="T3" s="32"/>
      <c r="U3" s="32"/>
      <c r="V3" s="32" t="s">
        <v>6</v>
      </c>
      <c r="W3" s="32"/>
      <c r="X3" s="32"/>
      <c r="Y3" s="31" t="s">
        <v>198</v>
      </c>
      <c r="Z3" s="33" t="s">
        <v>7</v>
      </c>
    </row>
    <row r="4" spans="1:256" ht="25.5" customHeight="1" x14ac:dyDescent="0.15">
      <c r="A4" s="30"/>
      <c r="B4" s="31"/>
      <c r="C4" s="32"/>
      <c r="D4" s="19" t="s">
        <v>8</v>
      </c>
      <c r="E4" s="19" t="s">
        <v>9</v>
      </c>
      <c r="F4" s="19" t="s">
        <v>10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9</v>
      </c>
      <c r="L4" s="19" t="s">
        <v>10</v>
      </c>
      <c r="M4" s="19" t="s">
        <v>12</v>
      </c>
      <c r="N4" s="19" t="s">
        <v>9</v>
      </c>
      <c r="O4" s="19" t="s">
        <v>10</v>
      </c>
      <c r="P4" s="19" t="s">
        <v>11</v>
      </c>
      <c r="Q4" s="19" t="s">
        <v>9</v>
      </c>
      <c r="R4" s="19" t="s">
        <v>10</v>
      </c>
      <c r="S4" s="19" t="s">
        <v>12</v>
      </c>
      <c r="T4" s="19" t="s">
        <v>9</v>
      </c>
      <c r="U4" s="19" t="s">
        <v>10</v>
      </c>
      <c r="V4" s="19" t="s">
        <v>13</v>
      </c>
      <c r="W4" s="19" t="s">
        <v>9</v>
      </c>
      <c r="X4" s="19" t="s">
        <v>10</v>
      </c>
      <c r="Y4" s="31"/>
      <c r="Z4" s="33"/>
    </row>
    <row r="5" spans="1:256" ht="24.95" customHeight="1" x14ac:dyDescent="0.15">
      <c r="A5" s="22" t="s">
        <v>14</v>
      </c>
      <c r="B5" s="18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8">
        <v>20000</v>
      </c>
      <c r="Z5" s="23"/>
    </row>
    <row r="6" spans="1:256" ht="24.95" hidden="1" customHeight="1" x14ac:dyDescent="0.15">
      <c r="A6" s="22" t="s">
        <v>15</v>
      </c>
      <c r="B6" s="1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18">
        <v>9240</v>
      </c>
      <c r="Z6" s="23"/>
    </row>
    <row r="7" spans="1:256" ht="24.95" hidden="1" customHeight="1" x14ac:dyDescent="0.15">
      <c r="A7" s="22" t="s">
        <v>16</v>
      </c>
      <c r="B7" s="1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8">
        <v>10079</v>
      </c>
      <c r="Z7" s="23"/>
    </row>
    <row r="8" spans="1:256" ht="33" hidden="1" customHeight="1" x14ac:dyDescent="0.15">
      <c r="A8" s="22" t="s">
        <v>17</v>
      </c>
      <c r="B8" s="18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8">
        <v>429</v>
      </c>
      <c r="Z8" s="23"/>
    </row>
    <row r="9" spans="1:256" ht="24.95" hidden="1" customHeight="1" x14ac:dyDescent="0.15">
      <c r="A9" s="24" t="s">
        <v>18</v>
      </c>
      <c r="B9" s="1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18">
        <v>252</v>
      </c>
      <c r="Z9" s="23"/>
    </row>
    <row r="10" spans="1:256" ht="24.95" hidden="1" customHeight="1" x14ac:dyDescent="0.15">
      <c r="A10" s="22"/>
      <c r="B10" s="1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18"/>
      <c r="Z10" s="23"/>
    </row>
    <row r="11" spans="1:256" ht="24.95" customHeight="1" x14ac:dyDescent="0.15">
      <c r="A11" s="22" t="s">
        <v>196</v>
      </c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7">
        <f>Y12+Y19</f>
        <v>2615</v>
      </c>
      <c r="Z11" s="15"/>
    </row>
    <row r="12" spans="1:256" s="10" customFormat="1" ht="24.95" customHeight="1" x14ac:dyDescent="0.15">
      <c r="A12" s="22" t="s">
        <v>19</v>
      </c>
      <c r="B12" s="18"/>
      <c r="C12" s="5"/>
      <c r="D12" s="5"/>
      <c r="E12" s="5"/>
      <c r="F12" s="8"/>
      <c r="G12" s="5"/>
      <c r="H12" s="5"/>
      <c r="I12" s="8"/>
      <c r="J12" s="5"/>
      <c r="K12" s="5"/>
      <c r="L12" s="8"/>
      <c r="M12" s="5"/>
      <c r="N12" s="5"/>
      <c r="O12" s="8"/>
      <c r="P12" s="5"/>
      <c r="Q12" s="5"/>
      <c r="R12" s="8"/>
      <c r="S12" s="5"/>
      <c r="T12" s="5"/>
      <c r="U12" s="8"/>
      <c r="V12" s="5"/>
      <c r="W12" s="5"/>
      <c r="X12" s="8"/>
      <c r="Y12" s="18">
        <v>2363</v>
      </c>
      <c r="Z12" s="23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1:256" s="11" customFormat="1" ht="24.95" customHeight="1" x14ac:dyDescent="0.15">
      <c r="A13" s="25" t="s">
        <v>20</v>
      </c>
      <c r="B13" s="7" t="s">
        <v>21</v>
      </c>
      <c r="C13" s="5"/>
      <c r="D13" s="5"/>
      <c r="E13" s="5"/>
      <c r="F13" s="8"/>
      <c r="G13" s="5"/>
      <c r="H13" s="5"/>
      <c r="I13" s="8"/>
      <c r="J13" s="5"/>
      <c r="K13" s="5"/>
      <c r="L13" s="8"/>
      <c r="M13" s="5"/>
      <c r="N13" s="5"/>
      <c r="O13" s="8"/>
      <c r="P13" s="5"/>
      <c r="Q13" s="5"/>
      <c r="R13" s="8"/>
      <c r="S13" s="5"/>
      <c r="T13" s="5"/>
      <c r="U13" s="8"/>
      <c r="V13" s="5"/>
      <c r="W13" s="5"/>
      <c r="X13" s="8"/>
      <c r="Y13" s="7">
        <v>45</v>
      </c>
      <c r="Z13" s="15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37.5" customHeight="1" x14ac:dyDescent="0.15">
      <c r="A14" s="25" t="s">
        <v>22</v>
      </c>
      <c r="B14" s="7" t="s">
        <v>23</v>
      </c>
      <c r="C14" s="5"/>
      <c r="D14" s="5"/>
      <c r="E14" s="5"/>
      <c r="F14" s="8"/>
      <c r="G14" s="5"/>
      <c r="H14" s="5"/>
      <c r="I14" s="8"/>
      <c r="J14" s="5"/>
      <c r="K14" s="5"/>
      <c r="L14" s="8"/>
      <c r="M14" s="5"/>
      <c r="N14" s="5"/>
      <c r="O14" s="8"/>
      <c r="P14" s="5"/>
      <c r="Q14" s="5"/>
      <c r="R14" s="8"/>
      <c r="S14" s="5"/>
      <c r="T14" s="5"/>
      <c r="U14" s="8"/>
      <c r="V14" s="5"/>
      <c r="W14" s="5"/>
      <c r="X14" s="8"/>
      <c r="Y14" s="7">
        <v>1100</v>
      </c>
      <c r="Z14" s="15"/>
    </row>
    <row r="15" spans="1:256" ht="24.95" customHeight="1" x14ac:dyDescent="0.15">
      <c r="A15" s="25" t="s">
        <v>24</v>
      </c>
      <c r="B15" s="7" t="s">
        <v>21</v>
      </c>
      <c r="C15" s="5"/>
      <c r="D15" s="5"/>
      <c r="E15" s="5"/>
      <c r="F15" s="8"/>
      <c r="G15" s="5"/>
      <c r="H15" s="5"/>
      <c r="I15" s="8"/>
      <c r="J15" s="5"/>
      <c r="K15" s="5"/>
      <c r="L15" s="8"/>
      <c r="M15" s="5"/>
      <c r="N15" s="5"/>
      <c r="O15" s="8"/>
      <c r="P15" s="5"/>
      <c r="Q15" s="5"/>
      <c r="R15" s="8"/>
      <c r="S15" s="5"/>
      <c r="T15" s="5"/>
      <c r="U15" s="8"/>
      <c r="V15" s="5"/>
      <c r="W15" s="5"/>
      <c r="X15" s="8"/>
      <c r="Y15" s="7">
        <v>790</v>
      </c>
      <c r="Z15" s="15"/>
    </row>
    <row r="16" spans="1:256" ht="69" customHeight="1" x14ac:dyDescent="0.15">
      <c r="A16" s="25" t="s">
        <v>25</v>
      </c>
      <c r="B16" s="7" t="s">
        <v>21</v>
      </c>
      <c r="C16" s="5"/>
      <c r="D16" s="5"/>
      <c r="E16" s="5"/>
      <c r="F16" s="8"/>
      <c r="G16" s="5"/>
      <c r="H16" s="5"/>
      <c r="I16" s="8"/>
      <c r="J16" s="5"/>
      <c r="K16" s="5"/>
      <c r="L16" s="8"/>
      <c r="M16" s="5"/>
      <c r="N16" s="5"/>
      <c r="O16" s="8"/>
      <c r="P16" s="5"/>
      <c r="Q16" s="5"/>
      <c r="R16" s="8"/>
      <c r="S16" s="5"/>
      <c r="T16" s="5"/>
      <c r="U16" s="8"/>
      <c r="V16" s="5"/>
      <c r="W16" s="5"/>
      <c r="X16" s="8"/>
      <c r="Y16" s="7">
        <v>48</v>
      </c>
      <c r="Z16" s="15" t="s">
        <v>26</v>
      </c>
    </row>
    <row r="17" spans="1:256" ht="57.95" customHeight="1" x14ac:dyDescent="0.15">
      <c r="A17" s="25" t="s">
        <v>27</v>
      </c>
      <c r="B17" s="7" t="s">
        <v>28</v>
      </c>
      <c r="C17" s="5"/>
      <c r="D17" s="5"/>
      <c r="E17" s="5"/>
      <c r="F17" s="8"/>
      <c r="G17" s="5"/>
      <c r="H17" s="5"/>
      <c r="I17" s="8"/>
      <c r="J17" s="5"/>
      <c r="K17" s="5"/>
      <c r="L17" s="8"/>
      <c r="M17" s="5"/>
      <c r="N17" s="5"/>
      <c r="O17" s="8"/>
      <c r="P17" s="5"/>
      <c r="Q17" s="5"/>
      <c r="R17" s="8"/>
      <c r="S17" s="5"/>
      <c r="T17" s="5"/>
      <c r="U17" s="8"/>
      <c r="V17" s="5"/>
      <c r="W17" s="5"/>
      <c r="X17" s="8"/>
      <c r="Y17" s="7">
        <v>180</v>
      </c>
      <c r="Z17" s="15" t="s">
        <v>29</v>
      </c>
    </row>
    <row r="18" spans="1:256" ht="24.95" customHeight="1" x14ac:dyDescent="0.15">
      <c r="A18" s="25" t="s">
        <v>30</v>
      </c>
      <c r="B18" s="7" t="s">
        <v>21</v>
      </c>
      <c r="C18" s="5"/>
      <c r="D18" s="5"/>
      <c r="E18" s="5"/>
      <c r="F18" s="8"/>
      <c r="G18" s="5"/>
      <c r="H18" s="5"/>
      <c r="I18" s="8"/>
      <c r="J18" s="5"/>
      <c r="K18" s="5"/>
      <c r="L18" s="8"/>
      <c r="M18" s="5"/>
      <c r="N18" s="5"/>
      <c r="O18" s="8"/>
      <c r="P18" s="5"/>
      <c r="Q18" s="5"/>
      <c r="R18" s="8"/>
      <c r="S18" s="5"/>
      <c r="T18" s="5"/>
      <c r="U18" s="8"/>
      <c r="V18" s="5"/>
      <c r="W18" s="5"/>
      <c r="X18" s="8"/>
      <c r="Y18" s="7">
        <v>200</v>
      </c>
      <c r="Z18" s="15"/>
    </row>
    <row r="19" spans="1:256" ht="24.95" customHeight="1" x14ac:dyDescent="0.15">
      <c r="A19" s="22" t="s">
        <v>31</v>
      </c>
      <c r="B19" s="7"/>
      <c r="C19" s="5"/>
      <c r="D19" s="5"/>
      <c r="E19" s="5"/>
      <c r="F19" s="8"/>
      <c r="G19" s="5"/>
      <c r="H19" s="5"/>
      <c r="I19" s="8"/>
      <c r="J19" s="5"/>
      <c r="K19" s="5"/>
      <c r="L19" s="8"/>
      <c r="M19" s="5"/>
      <c r="N19" s="5"/>
      <c r="O19" s="8"/>
      <c r="P19" s="5"/>
      <c r="Q19" s="5"/>
      <c r="R19" s="8"/>
      <c r="S19" s="5"/>
      <c r="T19" s="5"/>
      <c r="U19" s="8"/>
      <c r="V19" s="5"/>
      <c r="W19" s="5"/>
      <c r="X19" s="8"/>
      <c r="Y19" s="18">
        <v>252</v>
      </c>
      <c r="Z19" s="23"/>
    </row>
    <row r="20" spans="1:256" ht="24.95" customHeight="1" x14ac:dyDescent="0.15">
      <c r="A20" s="25" t="s">
        <v>32</v>
      </c>
      <c r="B20" s="7" t="s">
        <v>21</v>
      </c>
      <c r="C20" s="5"/>
      <c r="D20" s="5"/>
      <c r="E20" s="5"/>
      <c r="F20" s="8"/>
      <c r="G20" s="5"/>
      <c r="H20" s="5"/>
      <c r="I20" s="8"/>
      <c r="J20" s="5"/>
      <c r="K20" s="5"/>
      <c r="L20" s="8"/>
      <c r="M20" s="5"/>
      <c r="N20" s="5"/>
      <c r="O20" s="8"/>
      <c r="P20" s="5"/>
      <c r="Q20" s="5"/>
      <c r="R20" s="8"/>
      <c r="S20" s="5"/>
      <c r="T20" s="5"/>
      <c r="U20" s="8"/>
      <c r="V20" s="5"/>
      <c r="W20" s="5"/>
      <c r="X20" s="8"/>
      <c r="Y20" s="7">
        <v>252</v>
      </c>
      <c r="Z20" s="15"/>
    </row>
    <row r="21" spans="1:256" ht="24.95" customHeight="1" x14ac:dyDescent="0.15">
      <c r="A21" s="22" t="s">
        <v>33</v>
      </c>
      <c r="B21" s="18"/>
      <c r="C21" s="5"/>
      <c r="D21" s="5"/>
      <c r="E21" s="5"/>
      <c r="F21" s="8"/>
      <c r="G21" s="5"/>
      <c r="H21" s="5"/>
      <c r="I21" s="8"/>
      <c r="J21" s="5"/>
      <c r="K21" s="5"/>
      <c r="L21" s="8"/>
      <c r="M21" s="5"/>
      <c r="N21" s="5"/>
      <c r="O21" s="8"/>
      <c r="P21" s="5"/>
      <c r="Q21" s="5"/>
      <c r="R21" s="8"/>
      <c r="S21" s="5"/>
      <c r="T21" s="5"/>
      <c r="U21" s="8"/>
      <c r="V21" s="5"/>
      <c r="W21" s="5"/>
      <c r="X21" s="8"/>
      <c r="Y21" s="18">
        <f>Y22+Y25</f>
        <v>3146</v>
      </c>
      <c r="Z21" s="23"/>
    </row>
    <row r="22" spans="1:256" ht="24.95" customHeight="1" x14ac:dyDescent="0.15">
      <c r="A22" s="22" t="s">
        <v>34</v>
      </c>
      <c r="B22" s="18"/>
      <c r="C22" s="5"/>
      <c r="D22" s="5"/>
      <c r="E22" s="5"/>
      <c r="F22" s="8"/>
      <c r="G22" s="5"/>
      <c r="H22" s="5"/>
      <c r="I22" s="8"/>
      <c r="J22" s="5"/>
      <c r="K22" s="5"/>
      <c r="L22" s="8"/>
      <c r="M22" s="5"/>
      <c r="N22" s="5"/>
      <c r="O22" s="8"/>
      <c r="P22" s="5"/>
      <c r="Q22" s="5"/>
      <c r="R22" s="8"/>
      <c r="S22" s="5"/>
      <c r="T22" s="5"/>
      <c r="U22" s="8"/>
      <c r="V22" s="5"/>
      <c r="W22" s="5"/>
      <c r="X22" s="8"/>
      <c r="Y22" s="18">
        <v>228</v>
      </c>
      <c r="Z22" s="23"/>
    </row>
    <row r="23" spans="1:256" s="12" customFormat="1" ht="24.95" customHeight="1" x14ac:dyDescent="0.15">
      <c r="A23" s="25" t="s">
        <v>35</v>
      </c>
      <c r="B23" s="7" t="s">
        <v>21</v>
      </c>
      <c r="C23" s="5"/>
      <c r="D23" s="5"/>
      <c r="E23" s="5"/>
      <c r="F23" s="8"/>
      <c r="G23" s="5"/>
      <c r="H23" s="5"/>
      <c r="I23" s="8"/>
      <c r="J23" s="5"/>
      <c r="K23" s="5"/>
      <c r="L23" s="8"/>
      <c r="M23" s="5"/>
      <c r="N23" s="5"/>
      <c r="O23" s="8"/>
      <c r="P23" s="5"/>
      <c r="Q23" s="5"/>
      <c r="R23" s="8"/>
      <c r="S23" s="5"/>
      <c r="T23" s="5"/>
      <c r="U23" s="8"/>
      <c r="V23" s="5"/>
      <c r="W23" s="5"/>
      <c r="X23" s="8"/>
      <c r="Y23" s="7">
        <v>44</v>
      </c>
      <c r="Z23" s="15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ht="24.95" customHeight="1" x14ac:dyDescent="0.15">
      <c r="A24" s="25" t="s">
        <v>36</v>
      </c>
      <c r="B24" s="7" t="s">
        <v>21</v>
      </c>
      <c r="C24" s="5"/>
      <c r="D24" s="5"/>
      <c r="E24" s="5"/>
      <c r="F24" s="8"/>
      <c r="G24" s="5"/>
      <c r="H24" s="5"/>
      <c r="I24" s="8"/>
      <c r="J24" s="5"/>
      <c r="K24" s="5"/>
      <c r="L24" s="8"/>
      <c r="M24" s="5"/>
      <c r="N24" s="5"/>
      <c r="O24" s="8"/>
      <c r="P24" s="5"/>
      <c r="Q24" s="5"/>
      <c r="R24" s="8"/>
      <c r="S24" s="5"/>
      <c r="T24" s="5"/>
      <c r="U24" s="8"/>
      <c r="V24" s="5"/>
      <c r="W24" s="5"/>
      <c r="X24" s="8"/>
      <c r="Y24" s="7">
        <v>184</v>
      </c>
      <c r="Z24" s="15" t="s">
        <v>37</v>
      </c>
    </row>
    <row r="25" spans="1:256" ht="24.95" customHeight="1" x14ac:dyDescent="0.15">
      <c r="A25" s="22" t="s">
        <v>38</v>
      </c>
      <c r="B25" s="7"/>
      <c r="C25" s="5"/>
      <c r="D25" s="5"/>
      <c r="E25" s="5"/>
      <c r="F25" s="8"/>
      <c r="G25" s="5"/>
      <c r="H25" s="5"/>
      <c r="I25" s="8"/>
      <c r="J25" s="5"/>
      <c r="K25" s="5"/>
      <c r="L25" s="8"/>
      <c r="M25" s="5"/>
      <c r="N25" s="5"/>
      <c r="O25" s="8"/>
      <c r="P25" s="5"/>
      <c r="Q25" s="5"/>
      <c r="R25" s="8"/>
      <c r="S25" s="5"/>
      <c r="T25" s="5"/>
      <c r="U25" s="8"/>
      <c r="V25" s="5"/>
      <c r="W25" s="5"/>
      <c r="X25" s="8"/>
      <c r="Y25" s="18">
        <v>2918</v>
      </c>
      <c r="Z25" s="23"/>
    </row>
    <row r="26" spans="1:256" s="11" customFormat="1" ht="24.95" customHeight="1" x14ac:dyDescent="0.15">
      <c r="A26" s="25" t="s">
        <v>39</v>
      </c>
      <c r="B26" s="13" t="s">
        <v>40</v>
      </c>
      <c r="C26" s="5"/>
      <c r="D26" s="5"/>
      <c r="E26" s="5"/>
      <c r="F26" s="8"/>
      <c r="G26" s="5"/>
      <c r="H26" s="5"/>
      <c r="I26" s="8"/>
      <c r="J26" s="5"/>
      <c r="K26" s="5"/>
      <c r="L26" s="8"/>
      <c r="M26" s="5"/>
      <c r="N26" s="5"/>
      <c r="O26" s="8"/>
      <c r="P26" s="5"/>
      <c r="Q26" s="5"/>
      <c r="R26" s="8"/>
      <c r="S26" s="5"/>
      <c r="T26" s="5"/>
      <c r="U26" s="8"/>
      <c r="V26" s="5"/>
      <c r="W26" s="5"/>
      <c r="X26" s="8"/>
      <c r="Y26" s="7">
        <v>2250</v>
      </c>
      <c r="Z26" s="15" t="s">
        <v>41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s="11" customFormat="1" ht="24.95" customHeight="1" x14ac:dyDescent="0.15">
      <c r="A27" s="25" t="s">
        <v>42</v>
      </c>
      <c r="B27" s="13" t="s">
        <v>43</v>
      </c>
      <c r="C27" s="14"/>
      <c r="D27" s="5"/>
      <c r="E27" s="5"/>
      <c r="F27" s="8"/>
      <c r="G27" s="5"/>
      <c r="H27" s="5"/>
      <c r="I27" s="8"/>
      <c r="J27" s="5"/>
      <c r="K27" s="5"/>
      <c r="L27" s="8"/>
      <c r="M27" s="5"/>
      <c r="N27" s="5"/>
      <c r="O27" s="8"/>
      <c r="P27" s="5"/>
      <c r="Q27" s="5"/>
      <c r="R27" s="8"/>
      <c r="S27" s="5"/>
      <c r="T27" s="5"/>
      <c r="U27" s="8"/>
      <c r="V27" s="5"/>
      <c r="W27" s="5"/>
      <c r="X27" s="8"/>
      <c r="Y27" s="7">
        <v>570</v>
      </c>
      <c r="Z27" s="15" t="s">
        <v>44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s="11" customFormat="1" ht="35.1" customHeight="1" x14ac:dyDescent="0.15">
      <c r="A28" s="25" t="s">
        <v>45</v>
      </c>
      <c r="B28" s="13" t="s">
        <v>46</v>
      </c>
      <c r="C28" s="14"/>
      <c r="D28" s="5"/>
      <c r="E28" s="5"/>
      <c r="F28" s="8"/>
      <c r="G28" s="5"/>
      <c r="H28" s="5"/>
      <c r="I28" s="8"/>
      <c r="J28" s="5"/>
      <c r="K28" s="5"/>
      <c r="L28" s="8"/>
      <c r="M28" s="5"/>
      <c r="N28" s="5"/>
      <c r="O28" s="8"/>
      <c r="P28" s="5"/>
      <c r="Q28" s="5"/>
      <c r="R28" s="8"/>
      <c r="S28" s="5"/>
      <c r="T28" s="5"/>
      <c r="U28" s="8"/>
      <c r="V28" s="5"/>
      <c r="W28" s="5"/>
      <c r="X28" s="8"/>
      <c r="Y28" s="7">
        <v>98</v>
      </c>
      <c r="Z28" s="15" t="s">
        <v>47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ht="24.95" customHeight="1" x14ac:dyDescent="0.15">
      <c r="A29" s="22" t="s">
        <v>48</v>
      </c>
      <c r="B29" s="18"/>
      <c r="C29" s="14"/>
      <c r="D29" s="5"/>
      <c r="E29" s="5"/>
      <c r="F29" s="8"/>
      <c r="G29" s="5"/>
      <c r="H29" s="5"/>
      <c r="I29" s="8"/>
      <c r="J29" s="5"/>
      <c r="K29" s="5"/>
      <c r="L29" s="8"/>
      <c r="M29" s="5"/>
      <c r="N29" s="5"/>
      <c r="O29" s="8"/>
      <c r="P29" s="5"/>
      <c r="Q29" s="5"/>
      <c r="R29" s="8"/>
      <c r="S29" s="5"/>
      <c r="T29" s="5"/>
      <c r="U29" s="8"/>
      <c r="V29" s="5"/>
      <c r="W29" s="5"/>
      <c r="X29" s="8"/>
      <c r="Y29" s="18">
        <f>Y30+Y33</f>
        <v>2129</v>
      </c>
      <c r="Z29" s="23"/>
    </row>
    <row r="30" spans="1:256" ht="24.95" customHeight="1" x14ac:dyDescent="0.15">
      <c r="A30" s="22" t="s">
        <v>34</v>
      </c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8">
        <v>69</v>
      </c>
      <c r="Z30" s="23"/>
    </row>
    <row r="31" spans="1:256" ht="24.95" customHeight="1" x14ac:dyDescent="0.15">
      <c r="A31" s="25" t="s">
        <v>49</v>
      </c>
      <c r="B31" s="7" t="s">
        <v>21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7">
        <v>15</v>
      </c>
      <c r="Z31" s="15"/>
    </row>
    <row r="32" spans="1:256" ht="24.95" customHeight="1" x14ac:dyDescent="0.15">
      <c r="A32" s="26" t="s">
        <v>50</v>
      </c>
      <c r="B32" s="7" t="s">
        <v>21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13">
        <v>54</v>
      </c>
      <c r="Z32" s="15"/>
    </row>
    <row r="33" spans="1:256" ht="24.95" customHeight="1" x14ac:dyDescent="0.15">
      <c r="A33" s="22" t="s">
        <v>38</v>
      </c>
      <c r="B33" s="7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18">
        <v>2060</v>
      </c>
      <c r="Z33" s="23"/>
    </row>
    <row r="34" spans="1:256" s="11" customFormat="1" ht="41.25" customHeight="1" x14ac:dyDescent="0.15">
      <c r="A34" s="25" t="s">
        <v>51</v>
      </c>
      <c r="B34" s="7" t="s">
        <v>52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7">
        <v>1910</v>
      </c>
      <c r="Z34" s="15" t="s">
        <v>53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s="11" customFormat="1" ht="41.25" customHeight="1" x14ac:dyDescent="0.15">
      <c r="A35" s="25" t="s">
        <v>45</v>
      </c>
      <c r="B35" s="13" t="s">
        <v>54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7">
        <v>150</v>
      </c>
      <c r="Z35" s="15" t="s">
        <v>55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ht="24.95" customHeight="1" x14ac:dyDescent="0.15">
      <c r="A36" s="22" t="s">
        <v>56</v>
      </c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18">
        <f>Y37+Y42+Y44</f>
        <v>456</v>
      </c>
      <c r="Z36" s="23"/>
    </row>
    <row r="37" spans="1:256" ht="24.95" customHeight="1" x14ac:dyDescent="0.15">
      <c r="A37" s="22" t="s">
        <v>19</v>
      </c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18">
        <v>183</v>
      </c>
      <c r="Z37" s="23"/>
    </row>
    <row r="38" spans="1:256" s="11" customFormat="1" ht="24.95" customHeight="1" x14ac:dyDescent="0.15">
      <c r="A38" s="25" t="s">
        <v>57</v>
      </c>
      <c r="B38" s="7" t="s">
        <v>21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7">
        <v>10</v>
      </c>
      <c r="Z38" s="15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ht="24.95" customHeight="1" x14ac:dyDescent="0.15">
      <c r="A39" s="25" t="s">
        <v>58</v>
      </c>
      <c r="B39" s="13" t="s">
        <v>59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3">
        <v>61</v>
      </c>
      <c r="Z39" s="15"/>
    </row>
    <row r="40" spans="1:256" s="12" customFormat="1" ht="24.95" customHeight="1" x14ac:dyDescent="0.15">
      <c r="A40" s="25" t="s">
        <v>60</v>
      </c>
      <c r="B40" s="13" t="s">
        <v>61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13">
        <v>22</v>
      </c>
      <c r="Z40" s="15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ht="24.95" customHeight="1" x14ac:dyDescent="0.15">
      <c r="A41" s="25" t="s">
        <v>62</v>
      </c>
      <c r="B41" s="13" t="s">
        <v>63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13">
        <v>90</v>
      </c>
      <c r="Z41" s="15"/>
    </row>
    <row r="42" spans="1:256" ht="24.95" customHeight="1" x14ac:dyDescent="0.15">
      <c r="A42" s="22" t="s">
        <v>64</v>
      </c>
      <c r="B42" s="7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18">
        <v>123</v>
      </c>
      <c r="Z42" s="23"/>
    </row>
    <row r="43" spans="1:256" s="11" customFormat="1" ht="42" customHeight="1" x14ac:dyDescent="0.15">
      <c r="A43" s="25" t="s">
        <v>45</v>
      </c>
      <c r="B43" s="13" t="s">
        <v>65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7">
        <v>123</v>
      </c>
      <c r="Z43" s="15" t="s">
        <v>66</v>
      </c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ht="24.95" customHeight="1" x14ac:dyDescent="0.15">
      <c r="A44" s="22" t="s">
        <v>67</v>
      </c>
      <c r="B44" s="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18">
        <v>150</v>
      </c>
      <c r="Z44" s="23"/>
    </row>
    <row r="45" spans="1:256" ht="44.25" customHeight="1" x14ac:dyDescent="0.15">
      <c r="A45" s="25" t="s">
        <v>68</v>
      </c>
      <c r="B45" s="13" t="s">
        <v>21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13">
        <v>150</v>
      </c>
      <c r="Z45" s="15" t="s">
        <v>69</v>
      </c>
    </row>
    <row r="46" spans="1:256" ht="24.95" customHeight="1" x14ac:dyDescent="0.15">
      <c r="A46" s="22" t="s">
        <v>70</v>
      </c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8">
        <f>Y47+Y49+Y51</f>
        <v>170</v>
      </c>
      <c r="Z46" s="23"/>
    </row>
    <row r="47" spans="1:256" ht="24.95" customHeight="1" x14ac:dyDescent="0.15">
      <c r="A47" s="22" t="s">
        <v>19</v>
      </c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18">
        <v>30</v>
      </c>
      <c r="Z47" s="23"/>
    </row>
    <row r="48" spans="1:256" ht="24.95" customHeight="1" x14ac:dyDescent="0.15">
      <c r="A48" s="25" t="s">
        <v>71</v>
      </c>
      <c r="B48" s="7" t="s">
        <v>72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7">
        <v>30</v>
      </c>
      <c r="Z48" s="15"/>
    </row>
    <row r="49" spans="1:256" ht="24.95" customHeight="1" x14ac:dyDescent="0.15">
      <c r="A49" s="22" t="s">
        <v>64</v>
      </c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18">
        <v>128</v>
      </c>
      <c r="Z49" s="23"/>
    </row>
    <row r="50" spans="1:256" s="11" customFormat="1" ht="42" customHeight="1" x14ac:dyDescent="0.15">
      <c r="A50" s="25" t="s">
        <v>45</v>
      </c>
      <c r="B50" s="13" t="s">
        <v>73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7">
        <v>128</v>
      </c>
      <c r="Z50" s="15" t="s">
        <v>74</v>
      </c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ht="24.95" customHeight="1" x14ac:dyDescent="0.15">
      <c r="A51" s="22" t="s">
        <v>67</v>
      </c>
      <c r="B51" s="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18">
        <v>12</v>
      </c>
      <c r="Z51" s="23"/>
    </row>
    <row r="52" spans="1:256" ht="24.95" customHeight="1" x14ac:dyDescent="0.15">
      <c r="A52" s="25" t="s">
        <v>75</v>
      </c>
      <c r="B52" s="13" t="s">
        <v>21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13">
        <v>12</v>
      </c>
      <c r="Z52" s="15" t="s">
        <v>76</v>
      </c>
    </row>
    <row r="53" spans="1:256" ht="24.95" customHeight="1" x14ac:dyDescent="0.15">
      <c r="A53" s="22" t="s">
        <v>77</v>
      </c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18">
        <f>Y54+Y58+Y60</f>
        <v>252</v>
      </c>
      <c r="Z53" s="23"/>
    </row>
    <row r="54" spans="1:256" ht="24.95" customHeight="1" x14ac:dyDescent="0.15">
      <c r="A54" s="22" t="s">
        <v>19</v>
      </c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18">
        <v>129</v>
      </c>
      <c r="Z54" s="23"/>
    </row>
    <row r="55" spans="1:256" ht="24.95" customHeight="1" x14ac:dyDescent="0.15">
      <c r="A55" s="26" t="s">
        <v>78</v>
      </c>
      <c r="B55" s="7" t="s">
        <v>21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13">
        <v>25</v>
      </c>
      <c r="Z55" s="15"/>
    </row>
    <row r="56" spans="1:256" s="12" customFormat="1" ht="24.95" customHeight="1" x14ac:dyDescent="0.15">
      <c r="A56" s="26" t="s">
        <v>79</v>
      </c>
      <c r="B56" s="13" t="s">
        <v>80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13">
        <v>49</v>
      </c>
      <c r="Z56" s="15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ht="24.95" customHeight="1" x14ac:dyDescent="0.15">
      <c r="A57" s="25" t="s">
        <v>81</v>
      </c>
      <c r="B57" s="13" t="s">
        <v>63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7">
        <v>55</v>
      </c>
      <c r="Z57" s="15"/>
    </row>
    <row r="58" spans="1:256" s="10" customFormat="1" ht="24.95" customHeight="1" x14ac:dyDescent="0.15">
      <c r="A58" s="22" t="s">
        <v>64</v>
      </c>
      <c r="B58" s="18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18">
        <v>108</v>
      </c>
      <c r="Z58" s="23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  <c r="IV58" s="9"/>
    </row>
    <row r="59" spans="1:256" s="11" customFormat="1" ht="40.5" customHeight="1" x14ac:dyDescent="0.15">
      <c r="A59" s="25" t="s">
        <v>45</v>
      </c>
      <c r="B59" s="13" t="s">
        <v>82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7">
        <v>108</v>
      </c>
      <c r="Z59" s="15" t="s">
        <v>83</v>
      </c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s="10" customFormat="1" ht="24.95" customHeight="1" x14ac:dyDescent="0.15">
      <c r="A60" s="22" t="s">
        <v>67</v>
      </c>
      <c r="B60" s="18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18">
        <v>15</v>
      </c>
      <c r="Z60" s="23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  <c r="IV60" s="9"/>
    </row>
    <row r="61" spans="1:256" ht="42.75" customHeight="1" x14ac:dyDescent="0.15">
      <c r="A61" s="25" t="s">
        <v>84</v>
      </c>
      <c r="B61" s="13" t="s">
        <v>21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13">
        <v>15</v>
      </c>
      <c r="Z61" s="15" t="s">
        <v>85</v>
      </c>
    </row>
    <row r="62" spans="1:256" ht="24.95" customHeight="1" x14ac:dyDescent="0.15">
      <c r="A62" s="22" t="s">
        <v>86</v>
      </c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18">
        <f>Y63+Y68+Y71</f>
        <v>1066</v>
      </c>
      <c r="Z62" s="23"/>
    </row>
    <row r="63" spans="1:256" ht="24.95" customHeight="1" x14ac:dyDescent="0.15">
      <c r="A63" s="22" t="s">
        <v>19</v>
      </c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18">
        <v>146</v>
      </c>
      <c r="Z63" s="23"/>
    </row>
    <row r="64" spans="1:256" ht="24.95" customHeight="1" x14ac:dyDescent="0.15">
      <c r="A64" s="27" t="s">
        <v>87</v>
      </c>
      <c r="B64" s="7" t="s">
        <v>21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7">
        <v>32</v>
      </c>
      <c r="Z64" s="15"/>
    </row>
    <row r="65" spans="1:256" ht="24.95" customHeight="1" x14ac:dyDescent="0.15">
      <c r="A65" s="25" t="s">
        <v>88</v>
      </c>
      <c r="B65" s="7" t="s">
        <v>63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7">
        <v>10</v>
      </c>
      <c r="Z65" s="15"/>
    </row>
    <row r="66" spans="1:256" s="12" customFormat="1" ht="24.95" customHeight="1" x14ac:dyDescent="0.15">
      <c r="A66" s="25" t="s">
        <v>89</v>
      </c>
      <c r="B66" s="7" t="s">
        <v>63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7">
        <v>55</v>
      </c>
      <c r="Z66" s="15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ht="41.25" customHeight="1" x14ac:dyDescent="0.15">
      <c r="A67" s="25" t="s">
        <v>90</v>
      </c>
      <c r="B67" s="13" t="s">
        <v>91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13">
        <v>49</v>
      </c>
      <c r="Z67" s="15" t="s">
        <v>92</v>
      </c>
    </row>
    <row r="68" spans="1:256" s="10" customFormat="1" ht="24.95" customHeight="1" x14ac:dyDescent="0.15">
      <c r="A68" s="22" t="s">
        <v>64</v>
      </c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18">
        <v>891</v>
      </c>
      <c r="Z68" s="23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</row>
    <row r="69" spans="1:256" s="11" customFormat="1" ht="24.95" customHeight="1" x14ac:dyDescent="0.15">
      <c r="A69" s="25" t="s">
        <v>93</v>
      </c>
      <c r="B69" s="7" t="s">
        <v>94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7">
        <v>705</v>
      </c>
      <c r="Z69" s="15" t="s">
        <v>95</v>
      </c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s="11" customFormat="1" ht="36" customHeight="1" x14ac:dyDescent="0.15">
      <c r="A70" s="25" t="s">
        <v>45</v>
      </c>
      <c r="B70" s="13" t="s">
        <v>96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7">
        <v>186</v>
      </c>
      <c r="Z70" s="15" t="s">
        <v>97</v>
      </c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s="10" customFormat="1" ht="24.95" customHeight="1" x14ac:dyDescent="0.15">
      <c r="A71" s="22" t="s">
        <v>67</v>
      </c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18">
        <v>29</v>
      </c>
      <c r="Z71" s="23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  <c r="IO71" s="9"/>
      <c r="IP71" s="9"/>
      <c r="IQ71" s="9"/>
      <c r="IR71" s="9"/>
      <c r="IS71" s="9"/>
      <c r="IT71" s="9"/>
      <c r="IU71" s="9"/>
      <c r="IV71" s="9"/>
    </row>
    <row r="72" spans="1:256" ht="42" customHeight="1" x14ac:dyDescent="0.15">
      <c r="A72" s="25" t="s">
        <v>98</v>
      </c>
      <c r="B72" s="13" t="s">
        <v>21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13">
        <v>29</v>
      </c>
      <c r="Z72" s="15" t="s">
        <v>99</v>
      </c>
    </row>
    <row r="73" spans="1:256" ht="24.95" customHeight="1" x14ac:dyDescent="0.15">
      <c r="A73" s="22" t="s">
        <v>100</v>
      </c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18">
        <f>Y74+Y76+Y78</f>
        <v>985</v>
      </c>
      <c r="Z73" s="23"/>
    </row>
    <row r="74" spans="1:256" ht="24.95" customHeight="1" x14ac:dyDescent="0.15">
      <c r="A74" s="22" t="s">
        <v>19</v>
      </c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18">
        <v>834</v>
      </c>
      <c r="Z74" s="23"/>
    </row>
    <row r="75" spans="1:256" ht="24.95" customHeight="1" x14ac:dyDescent="0.15">
      <c r="A75" s="25" t="s">
        <v>101</v>
      </c>
      <c r="B75" s="13" t="s">
        <v>63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13">
        <v>834</v>
      </c>
      <c r="Z75" s="15"/>
    </row>
    <row r="76" spans="1:256" ht="24.95" customHeight="1" x14ac:dyDescent="0.15">
      <c r="A76" s="22" t="s">
        <v>64</v>
      </c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18">
        <v>52</v>
      </c>
      <c r="Z76" s="23"/>
    </row>
    <row r="77" spans="1:256" s="11" customFormat="1" ht="38.25" customHeight="1" x14ac:dyDescent="0.15">
      <c r="A77" s="25" t="s">
        <v>45</v>
      </c>
      <c r="B77" s="13" t="s">
        <v>102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7">
        <v>52</v>
      </c>
      <c r="Z77" s="15" t="s">
        <v>103</v>
      </c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ht="24.95" customHeight="1" x14ac:dyDescent="0.15">
      <c r="A78" s="22" t="s">
        <v>67</v>
      </c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18">
        <v>99</v>
      </c>
      <c r="Z78" s="23"/>
    </row>
    <row r="79" spans="1:256" ht="24.95" customHeight="1" x14ac:dyDescent="0.15">
      <c r="A79" s="25" t="s">
        <v>104</v>
      </c>
      <c r="B79" s="13" t="s">
        <v>21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13">
        <v>99</v>
      </c>
      <c r="Z79" s="15" t="s">
        <v>105</v>
      </c>
    </row>
    <row r="80" spans="1:256" ht="24.95" customHeight="1" x14ac:dyDescent="0.15">
      <c r="A80" s="22" t="s">
        <v>106</v>
      </c>
      <c r="B80" s="1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8">
        <f>Y81+Y87+Y89</f>
        <v>312</v>
      </c>
      <c r="Z80" s="23"/>
    </row>
    <row r="81" spans="1:256" ht="24.95" customHeight="1" x14ac:dyDescent="0.15">
      <c r="A81" s="22" t="s">
        <v>19</v>
      </c>
      <c r="B81" s="18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18">
        <v>232</v>
      </c>
      <c r="Z81" s="23"/>
    </row>
    <row r="82" spans="1:256" ht="24.95" customHeight="1" x14ac:dyDescent="0.15">
      <c r="A82" s="25" t="s">
        <v>107</v>
      </c>
      <c r="B82" s="7" t="s">
        <v>108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7">
        <v>20</v>
      </c>
      <c r="Z82" s="15"/>
    </row>
    <row r="83" spans="1:256" ht="24.95" customHeight="1" x14ac:dyDescent="0.15">
      <c r="A83" s="25" t="s">
        <v>109</v>
      </c>
      <c r="B83" s="13" t="s">
        <v>63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7">
        <v>35</v>
      </c>
      <c r="Z83" s="15"/>
    </row>
    <row r="84" spans="1:256" s="12" customFormat="1" ht="24.95" customHeight="1" x14ac:dyDescent="0.15">
      <c r="A84" s="25" t="s">
        <v>110</v>
      </c>
      <c r="B84" s="13" t="s">
        <v>63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13">
        <v>55</v>
      </c>
      <c r="Z84" s="15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s="11" customFormat="1" ht="24.95" customHeight="1" x14ac:dyDescent="0.15">
      <c r="A85" s="25" t="s">
        <v>111</v>
      </c>
      <c r="B85" s="13" t="s">
        <v>21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7">
        <v>85</v>
      </c>
      <c r="Z85" s="15" t="s">
        <v>112</v>
      </c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ht="24.95" customHeight="1" x14ac:dyDescent="0.15">
      <c r="A86" s="25" t="s">
        <v>113</v>
      </c>
      <c r="B86" s="13" t="s">
        <v>21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7">
        <v>37</v>
      </c>
      <c r="Z86" s="15" t="s">
        <v>114</v>
      </c>
    </row>
    <row r="87" spans="1:256" ht="24.95" customHeight="1" x14ac:dyDescent="0.15">
      <c r="A87" s="22" t="s">
        <v>64</v>
      </c>
      <c r="B87" s="18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18">
        <v>70</v>
      </c>
      <c r="Z87" s="23"/>
    </row>
    <row r="88" spans="1:256" s="11" customFormat="1" ht="41.25" customHeight="1" x14ac:dyDescent="0.15">
      <c r="A88" s="22" t="s">
        <v>45</v>
      </c>
      <c r="B88" s="18" t="s">
        <v>115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18">
        <v>70</v>
      </c>
      <c r="Z88" s="15" t="s">
        <v>116</v>
      </c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ht="24.95" customHeight="1" x14ac:dyDescent="0.15">
      <c r="A89" s="22" t="s">
        <v>67</v>
      </c>
      <c r="B89" s="18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18">
        <v>10</v>
      </c>
      <c r="Z89" s="23"/>
    </row>
    <row r="90" spans="1:256" ht="24.95" customHeight="1" x14ac:dyDescent="0.15">
      <c r="A90" s="25" t="s">
        <v>117</v>
      </c>
      <c r="B90" s="7" t="s">
        <v>21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7">
        <v>10</v>
      </c>
      <c r="Z90" s="15"/>
    </row>
    <row r="91" spans="1:256" ht="24.95" customHeight="1" x14ac:dyDescent="0.15">
      <c r="A91" s="22" t="s">
        <v>118</v>
      </c>
      <c r="B91" s="18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18">
        <f>Y92+Y95</f>
        <v>1034</v>
      </c>
      <c r="Z91" s="23"/>
    </row>
    <row r="92" spans="1:256" ht="24.95" customHeight="1" x14ac:dyDescent="0.15">
      <c r="A92" s="22" t="s">
        <v>19</v>
      </c>
      <c r="B92" s="18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18">
        <v>45</v>
      </c>
      <c r="Z92" s="23"/>
    </row>
    <row r="93" spans="1:256" ht="30.75" customHeight="1" x14ac:dyDescent="0.15">
      <c r="A93" s="25" t="s">
        <v>119</v>
      </c>
      <c r="B93" s="13" t="s">
        <v>21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13">
        <v>10</v>
      </c>
      <c r="Z93" s="15"/>
    </row>
    <row r="94" spans="1:256" s="12" customFormat="1" ht="30.75" customHeight="1" x14ac:dyDescent="0.15">
      <c r="A94" s="25" t="s">
        <v>120</v>
      </c>
      <c r="B94" s="13" t="s">
        <v>61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13">
        <v>35</v>
      </c>
      <c r="Z94" s="15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s="10" customFormat="1" ht="24.95" customHeight="1" x14ac:dyDescent="0.15">
      <c r="A95" s="22" t="s">
        <v>64</v>
      </c>
      <c r="B95" s="18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18">
        <v>989</v>
      </c>
      <c r="Z95" s="23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  <c r="HI95" s="9"/>
      <c r="HJ95" s="9"/>
      <c r="HK95" s="9"/>
      <c r="HL95" s="9"/>
      <c r="HM95" s="9"/>
      <c r="HN95" s="9"/>
      <c r="HO95" s="9"/>
      <c r="HP95" s="9"/>
      <c r="HQ95" s="9"/>
      <c r="HR95" s="9"/>
      <c r="HS95" s="9"/>
      <c r="HT95" s="9"/>
      <c r="HU95" s="9"/>
      <c r="HV95" s="9"/>
      <c r="HW95" s="9"/>
      <c r="HX95" s="9"/>
      <c r="HY95" s="9"/>
      <c r="HZ95" s="9"/>
      <c r="IA95" s="9"/>
      <c r="IB95" s="9"/>
      <c r="IC95" s="9"/>
      <c r="ID95" s="9"/>
      <c r="IE95" s="9"/>
      <c r="IF95" s="9"/>
      <c r="IG95" s="9"/>
      <c r="IH95" s="9"/>
      <c r="II95" s="9"/>
      <c r="IJ95" s="9"/>
      <c r="IK95" s="9"/>
      <c r="IL95" s="9"/>
      <c r="IM95" s="9"/>
      <c r="IN95" s="9"/>
      <c r="IO95" s="9"/>
      <c r="IP95" s="9"/>
      <c r="IQ95" s="9"/>
      <c r="IR95" s="9"/>
      <c r="IS95" s="9"/>
      <c r="IT95" s="9"/>
      <c r="IU95" s="9"/>
      <c r="IV95" s="9"/>
    </row>
    <row r="96" spans="1:256" s="11" customFormat="1" ht="24.95" customHeight="1" x14ac:dyDescent="0.15">
      <c r="A96" s="25" t="s">
        <v>121</v>
      </c>
      <c r="B96" s="7" t="s">
        <v>122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7">
        <v>630</v>
      </c>
      <c r="Z96" s="15" t="s">
        <v>123</v>
      </c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s="11" customFormat="1" ht="24.95" customHeight="1" x14ac:dyDescent="0.15">
      <c r="A97" s="25" t="s">
        <v>124</v>
      </c>
      <c r="B97" s="7" t="s">
        <v>21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7">
        <v>269</v>
      </c>
      <c r="Z97" s="15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s="11" customFormat="1" ht="40.5" customHeight="1" x14ac:dyDescent="0.15">
      <c r="A98" s="25" t="s">
        <v>45</v>
      </c>
      <c r="B98" s="7" t="s">
        <v>125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7">
        <v>90</v>
      </c>
      <c r="Z98" s="15" t="s">
        <v>126</v>
      </c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ht="24.95" customHeight="1" x14ac:dyDescent="0.15">
      <c r="A99" s="22" t="s">
        <v>127</v>
      </c>
      <c r="B99" s="18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18">
        <f>Y100+Y104</f>
        <v>1017</v>
      </c>
      <c r="Z99" s="23"/>
    </row>
    <row r="100" spans="1:256" ht="24.95" customHeight="1" x14ac:dyDescent="0.15">
      <c r="A100" s="22" t="s">
        <v>19</v>
      </c>
      <c r="B100" s="18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18">
        <v>135</v>
      </c>
      <c r="Z100" s="23"/>
    </row>
    <row r="101" spans="1:256" s="11" customFormat="1" ht="24.95" customHeight="1" x14ac:dyDescent="0.15">
      <c r="A101" s="25" t="s">
        <v>128</v>
      </c>
      <c r="B101" s="7" t="s">
        <v>21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7">
        <v>48</v>
      </c>
      <c r="Z101" s="15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s="12" customFormat="1" ht="24.95" customHeight="1" x14ac:dyDescent="0.15">
      <c r="A102" s="25" t="s">
        <v>129</v>
      </c>
      <c r="B102" s="7" t="s">
        <v>80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7">
        <v>52</v>
      </c>
      <c r="Z102" s="15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ht="24.95" customHeight="1" x14ac:dyDescent="0.15">
      <c r="A103" s="26" t="s">
        <v>130</v>
      </c>
      <c r="B103" s="7" t="s">
        <v>21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7">
        <v>35</v>
      </c>
      <c r="Z103" s="15"/>
    </row>
    <row r="104" spans="1:256" s="10" customFormat="1" ht="24.95" customHeight="1" x14ac:dyDescent="0.15">
      <c r="A104" s="22" t="s">
        <v>64</v>
      </c>
      <c r="B104" s="18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18">
        <v>882</v>
      </c>
      <c r="Z104" s="23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</row>
    <row r="105" spans="1:256" s="11" customFormat="1" ht="39.75" customHeight="1" x14ac:dyDescent="0.15">
      <c r="A105" s="25" t="s">
        <v>131</v>
      </c>
      <c r="B105" s="7" t="s">
        <v>132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7">
        <v>750</v>
      </c>
      <c r="Z105" s="15" t="s">
        <v>133</v>
      </c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s="11" customFormat="1" ht="39.75" customHeight="1" x14ac:dyDescent="0.15">
      <c r="A106" s="25" t="s">
        <v>45</v>
      </c>
      <c r="B106" s="7" t="s">
        <v>134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7">
        <v>132</v>
      </c>
      <c r="Z106" s="15" t="s">
        <v>135</v>
      </c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ht="24.95" customHeight="1" x14ac:dyDescent="0.15">
      <c r="A107" s="22" t="s">
        <v>136</v>
      </c>
      <c r="B107" s="18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18">
        <f>Y108+Y112+Y115</f>
        <v>598</v>
      </c>
      <c r="Z107" s="23"/>
    </row>
    <row r="108" spans="1:256" ht="24.95" customHeight="1" x14ac:dyDescent="0.15">
      <c r="A108" s="22" t="s">
        <v>19</v>
      </c>
      <c r="B108" s="18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18">
        <v>187</v>
      </c>
      <c r="Z108" s="23"/>
    </row>
    <row r="109" spans="1:256" ht="24.95" customHeight="1" x14ac:dyDescent="0.15">
      <c r="A109" s="25" t="s">
        <v>137</v>
      </c>
      <c r="B109" s="7" t="s">
        <v>59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7">
        <v>29</v>
      </c>
      <c r="Z109" s="15"/>
    </row>
    <row r="110" spans="1:256" ht="34.5" customHeight="1" x14ac:dyDescent="0.15">
      <c r="A110" s="25" t="s">
        <v>138</v>
      </c>
      <c r="B110" s="7" t="s">
        <v>21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7">
        <v>20</v>
      </c>
      <c r="Z110" s="15"/>
    </row>
    <row r="111" spans="1:256" ht="46.5" customHeight="1" x14ac:dyDescent="0.15">
      <c r="A111" s="25" t="s">
        <v>139</v>
      </c>
      <c r="B111" s="7" t="s">
        <v>21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7">
        <v>138</v>
      </c>
      <c r="Z111" s="15" t="s">
        <v>140</v>
      </c>
    </row>
    <row r="112" spans="1:256" ht="24.95" customHeight="1" x14ac:dyDescent="0.15">
      <c r="A112" s="22" t="s">
        <v>64</v>
      </c>
      <c r="B112" s="18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18">
        <v>331</v>
      </c>
      <c r="Z112" s="23"/>
    </row>
    <row r="113" spans="1:256" s="11" customFormat="1" ht="24.95" customHeight="1" x14ac:dyDescent="0.15">
      <c r="A113" s="25" t="s">
        <v>141</v>
      </c>
      <c r="B113" s="7" t="s">
        <v>142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7">
        <v>300</v>
      </c>
      <c r="Z113" s="15" t="s">
        <v>143</v>
      </c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s="11" customFormat="1" ht="40.5" customHeight="1" x14ac:dyDescent="0.15">
      <c r="A114" s="25" t="s">
        <v>45</v>
      </c>
      <c r="B114" s="7" t="s">
        <v>144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7">
        <v>31</v>
      </c>
      <c r="Z114" s="15" t="s">
        <v>145</v>
      </c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ht="24.95" customHeight="1" x14ac:dyDescent="0.15">
      <c r="A115" s="22" t="s">
        <v>67</v>
      </c>
      <c r="B115" s="18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18">
        <v>80</v>
      </c>
      <c r="Z115" s="23"/>
    </row>
    <row r="116" spans="1:256" ht="24.95" customHeight="1" x14ac:dyDescent="0.15">
      <c r="A116" s="25" t="s">
        <v>146</v>
      </c>
      <c r="B116" s="13" t="s">
        <v>21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13">
        <v>80</v>
      </c>
      <c r="Z116" s="15" t="s">
        <v>147</v>
      </c>
    </row>
    <row r="117" spans="1:256" ht="24.95" customHeight="1" x14ac:dyDescent="0.15">
      <c r="A117" s="22" t="s">
        <v>148</v>
      </c>
      <c r="B117" s="1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18">
        <f>Y118+Y126</f>
        <v>1323</v>
      </c>
      <c r="Z117" s="23"/>
    </row>
    <row r="118" spans="1:256" ht="24.95" customHeight="1" x14ac:dyDescent="0.15">
      <c r="A118" s="22" t="s">
        <v>19</v>
      </c>
      <c r="B118" s="1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18">
        <v>1216</v>
      </c>
      <c r="Z118" s="23"/>
    </row>
    <row r="119" spans="1:256" ht="38.25" customHeight="1" x14ac:dyDescent="0.15">
      <c r="A119" s="25" t="s">
        <v>149</v>
      </c>
      <c r="B119" s="7" t="s">
        <v>63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7">
        <v>940</v>
      </c>
      <c r="Z119" s="15"/>
    </row>
    <row r="120" spans="1:256" ht="33.75" customHeight="1" x14ac:dyDescent="0.15">
      <c r="A120" s="25" t="s">
        <v>150</v>
      </c>
      <c r="B120" s="7" t="s">
        <v>63</v>
      </c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7">
        <v>109</v>
      </c>
      <c r="Z120" s="15"/>
    </row>
    <row r="121" spans="1:256" ht="33.75" customHeight="1" x14ac:dyDescent="0.15">
      <c r="A121" s="25" t="s">
        <v>151</v>
      </c>
      <c r="B121" s="7" t="s">
        <v>63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7">
        <v>40</v>
      </c>
      <c r="Z121" s="15"/>
    </row>
    <row r="122" spans="1:256" s="12" customFormat="1" ht="24.95" customHeight="1" x14ac:dyDescent="0.15">
      <c r="A122" s="25" t="s">
        <v>152</v>
      </c>
      <c r="B122" s="7" t="s">
        <v>61</v>
      </c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7">
        <v>32</v>
      </c>
      <c r="Z122" s="15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</row>
    <row r="123" spans="1:256" ht="24.95" customHeight="1" x14ac:dyDescent="0.15">
      <c r="A123" s="25" t="s">
        <v>153</v>
      </c>
      <c r="B123" s="7" t="s">
        <v>21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7">
        <v>50</v>
      </c>
      <c r="Z123" s="15"/>
    </row>
    <row r="124" spans="1:256" s="12" customFormat="1" ht="24.95" customHeight="1" x14ac:dyDescent="0.15">
      <c r="A124" s="25" t="s">
        <v>154</v>
      </c>
      <c r="B124" s="7" t="s">
        <v>21</v>
      </c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7">
        <v>35</v>
      </c>
      <c r="Z124" s="15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</row>
    <row r="125" spans="1:256" ht="39.75" customHeight="1" x14ac:dyDescent="0.15">
      <c r="A125" s="25" t="s">
        <v>155</v>
      </c>
      <c r="B125" s="7" t="s">
        <v>21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7">
        <v>10</v>
      </c>
      <c r="Z125" s="15"/>
    </row>
    <row r="126" spans="1:256" ht="24.95" customHeight="1" x14ac:dyDescent="0.15">
      <c r="A126" s="22" t="s">
        <v>64</v>
      </c>
      <c r="B126" s="18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18">
        <v>107</v>
      </c>
      <c r="Z126" s="23"/>
    </row>
    <row r="127" spans="1:256" s="11" customFormat="1" ht="42.75" customHeight="1" x14ac:dyDescent="0.15">
      <c r="A127" s="25" t="s">
        <v>45</v>
      </c>
      <c r="B127" s="7" t="s">
        <v>156</v>
      </c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7">
        <v>107</v>
      </c>
      <c r="Z127" s="15" t="s">
        <v>157</v>
      </c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  <c r="IT127" s="2"/>
      <c r="IU127" s="2"/>
      <c r="IV127" s="2"/>
    </row>
    <row r="128" spans="1:256" ht="24.95" customHeight="1" x14ac:dyDescent="0.15">
      <c r="A128" s="22" t="s">
        <v>158</v>
      </c>
      <c r="B128" s="18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18">
        <f>Y129+Y132</f>
        <v>206</v>
      </c>
      <c r="Z128" s="23"/>
    </row>
    <row r="129" spans="1:256" ht="24.95" customHeight="1" x14ac:dyDescent="0.15">
      <c r="A129" s="22" t="s">
        <v>159</v>
      </c>
      <c r="B129" s="18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18">
        <v>68</v>
      </c>
      <c r="Z129" s="23"/>
    </row>
    <row r="130" spans="1:256" s="11" customFormat="1" ht="24.95" customHeight="1" x14ac:dyDescent="0.15">
      <c r="A130" s="25" t="s">
        <v>160</v>
      </c>
      <c r="B130" s="7" t="s">
        <v>21</v>
      </c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7">
        <v>48</v>
      </c>
      <c r="Z130" s="15" t="s">
        <v>161</v>
      </c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  <c r="IT130" s="2"/>
      <c r="IU130" s="2"/>
      <c r="IV130" s="2"/>
    </row>
    <row r="131" spans="1:256" s="11" customFormat="1" ht="24.95" customHeight="1" x14ac:dyDescent="0.15">
      <c r="A131" s="26" t="s">
        <v>162</v>
      </c>
      <c r="B131" s="7" t="s">
        <v>21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13">
        <v>20</v>
      </c>
      <c r="Z131" s="15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  <c r="IV131" s="2"/>
    </row>
    <row r="132" spans="1:256" ht="24.95" customHeight="1" x14ac:dyDescent="0.15">
      <c r="A132" s="22" t="s">
        <v>64</v>
      </c>
      <c r="B132" s="18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18">
        <v>138</v>
      </c>
      <c r="Z132" s="23"/>
    </row>
    <row r="133" spans="1:256" s="11" customFormat="1" ht="24.95" customHeight="1" x14ac:dyDescent="0.15">
      <c r="A133" s="25" t="s">
        <v>45</v>
      </c>
      <c r="B133" s="7" t="s">
        <v>134</v>
      </c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7">
        <v>138</v>
      </c>
      <c r="Z133" s="15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  <c r="IV133" s="2"/>
    </row>
    <row r="134" spans="1:256" ht="24.95" customHeight="1" x14ac:dyDescent="0.15">
      <c r="A134" s="22" t="s">
        <v>163</v>
      </c>
      <c r="B134" s="18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18">
        <f>Y135+Y140</f>
        <v>376</v>
      </c>
      <c r="Z134" s="23"/>
    </row>
    <row r="135" spans="1:256" ht="24.95" customHeight="1" x14ac:dyDescent="0.15">
      <c r="A135" s="22" t="s">
        <v>19</v>
      </c>
      <c r="B135" s="18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18">
        <v>214</v>
      </c>
      <c r="Z135" s="23"/>
    </row>
    <row r="136" spans="1:256" ht="36" customHeight="1" x14ac:dyDescent="0.15">
      <c r="A136" s="25" t="s">
        <v>164</v>
      </c>
      <c r="B136" s="7" t="s">
        <v>21</v>
      </c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7">
        <v>100</v>
      </c>
      <c r="Z136" s="15"/>
    </row>
    <row r="137" spans="1:256" s="11" customFormat="1" ht="36" customHeight="1" x14ac:dyDescent="0.15">
      <c r="A137" s="25" t="s">
        <v>165</v>
      </c>
      <c r="B137" s="7" t="s">
        <v>21</v>
      </c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7">
        <v>28</v>
      </c>
      <c r="Z137" s="15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  <c r="IV137" s="2"/>
    </row>
    <row r="138" spans="1:256" s="12" customFormat="1" ht="36" customHeight="1" x14ac:dyDescent="0.15">
      <c r="A138" s="25" t="s">
        <v>166</v>
      </c>
      <c r="B138" s="7" t="s">
        <v>63</v>
      </c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7">
        <v>45</v>
      </c>
      <c r="Z138" s="15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  <c r="IU138" s="2"/>
      <c r="IV138" s="2"/>
    </row>
    <row r="139" spans="1:256" ht="24.95" customHeight="1" x14ac:dyDescent="0.15">
      <c r="A139" s="25" t="s">
        <v>167</v>
      </c>
      <c r="B139" s="7" t="s">
        <v>21</v>
      </c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7">
        <v>41</v>
      </c>
      <c r="Z139" s="15"/>
    </row>
    <row r="140" spans="1:256" s="10" customFormat="1" ht="24.95" customHeight="1" x14ac:dyDescent="0.15">
      <c r="A140" s="22" t="s">
        <v>64</v>
      </c>
      <c r="B140" s="16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17">
        <v>162</v>
      </c>
      <c r="Z140" s="23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/>
      <c r="FD140" s="9"/>
      <c r="FE140" s="9"/>
      <c r="FF140" s="9"/>
      <c r="FG140" s="9"/>
      <c r="FH140" s="9"/>
      <c r="FI140" s="9"/>
      <c r="FJ140" s="9"/>
      <c r="FK140" s="9"/>
      <c r="FL140" s="9"/>
      <c r="FM140" s="9"/>
      <c r="FN140" s="9"/>
      <c r="FO140" s="9"/>
      <c r="FP140" s="9"/>
      <c r="FQ140" s="9"/>
      <c r="FR140" s="9"/>
      <c r="FS140" s="9"/>
      <c r="FT140" s="9"/>
      <c r="FU140" s="9"/>
      <c r="FV140" s="9"/>
      <c r="FW140" s="9"/>
      <c r="FX140" s="9"/>
      <c r="FY140" s="9"/>
      <c r="FZ140" s="9"/>
      <c r="GA140" s="9"/>
      <c r="GB140" s="9"/>
      <c r="GC140" s="9"/>
      <c r="GD140" s="9"/>
      <c r="GE140" s="9"/>
      <c r="GF140" s="9"/>
      <c r="GG140" s="9"/>
      <c r="GH140" s="9"/>
      <c r="GI140" s="9"/>
      <c r="GJ140" s="9"/>
      <c r="GK140" s="9"/>
      <c r="GL140" s="9"/>
      <c r="GM140" s="9"/>
      <c r="GN140" s="9"/>
      <c r="GO140" s="9"/>
      <c r="GP140" s="9"/>
      <c r="GQ140" s="9"/>
      <c r="GR140" s="9"/>
      <c r="GS140" s="9"/>
      <c r="GT140" s="9"/>
      <c r="GU140" s="9"/>
      <c r="GV140" s="9"/>
      <c r="GW140" s="9"/>
      <c r="GX140" s="9"/>
      <c r="GY140" s="9"/>
      <c r="GZ140" s="9"/>
      <c r="HA140" s="9"/>
      <c r="HB140" s="9"/>
      <c r="HC140" s="9"/>
      <c r="HD140" s="9"/>
      <c r="HE140" s="9"/>
      <c r="HF140" s="9"/>
      <c r="HG140" s="9"/>
      <c r="HH140" s="9"/>
      <c r="HI140" s="9"/>
      <c r="HJ140" s="9"/>
      <c r="HK140" s="9"/>
      <c r="HL140" s="9"/>
      <c r="HM140" s="9"/>
      <c r="HN140" s="9"/>
      <c r="HO140" s="9"/>
      <c r="HP140" s="9"/>
      <c r="HQ140" s="9"/>
      <c r="HR140" s="9"/>
      <c r="HS140" s="9"/>
      <c r="HT140" s="9"/>
      <c r="HU140" s="9"/>
      <c r="HV140" s="9"/>
      <c r="HW140" s="9"/>
      <c r="HX140" s="9"/>
      <c r="HY140" s="9"/>
      <c r="HZ140" s="9"/>
      <c r="IA140" s="9"/>
      <c r="IB140" s="9"/>
      <c r="IC140" s="9"/>
      <c r="ID140" s="9"/>
      <c r="IE140" s="9"/>
      <c r="IF140" s="9"/>
      <c r="IG140" s="9"/>
      <c r="IH140" s="9"/>
      <c r="II140" s="9"/>
      <c r="IJ140" s="9"/>
      <c r="IK140" s="9"/>
      <c r="IL140" s="9"/>
      <c r="IM140" s="9"/>
      <c r="IN140" s="9"/>
      <c r="IO140" s="9"/>
      <c r="IP140" s="9"/>
      <c r="IQ140" s="9"/>
      <c r="IR140" s="9"/>
      <c r="IS140" s="9"/>
      <c r="IT140" s="9"/>
      <c r="IU140" s="9"/>
      <c r="IV140" s="9"/>
    </row>
    <row r="141" spans="1:256" s="11" customFormat="1" ht="41.25" customHeight="1" x14ac:dyDescent="0.15">
      <c r="A141" s="25" t="s">
        <v>45</v>
      </c>
      <c r="B141" s="7" t="s">
        <v>168</v>
      </c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7">
        <v>162</v>
      </c>
      <c r="Z141" s="15" t="s">
        <v>169</v>
      </c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  <c r="IU141" s="2"/>
      <c r="IV141" s="2"/>
    </row>
    <row r="142" spans="1:256" ht="24.95" customHeight="1" x14ac:dyDescent="0.15">
      <c r="A142" s="22" t="s">
        <v>170</v>
      </c>
      <c r="B142" s="18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18">
        <f>Y143+Y146+Y148</f>
        <v>214</v>
      </c>
      <c r="Z142" s="23"/>
    </row>
    <row r="143" spans="1:256" ht="24.95" customHeight="1" x14ac:dyDescent="0.15">
      <c r="A143" s="22" t="s">
        <v>19</v>
      </c>
      <c r="B143" s="18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17">
        <v>132</v>
      </c>
      <c r="Z143" s="23"/>
    </row>
    <row r="144" spans="1:256" ht="24.95" customHeight="1" x14ac:dyDescent="0.15">
      <c r="A144" s="25" t="s">
        <v>171</v>
      </c>
      <c r="B144" s="7" t="s">
        <v>63</v>
      </c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7">
        <v>120</v>
      </c>
      <c r="Z144" s="15"/>
    </row>
    <row r="145" spans="1:256" ht="24.95" customHeight="1" x14ac:dyDescent="0.15">
      <c r="A145" s="26" t="s">
        <v>172</v>
      </c>
      <c r="B145" s="7" t="s">
        <v>21</v>
      </c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13">
        <v>12</v>
      </c>
      <c r="Z145" s="15"/>
    </row>
    <row r="146" spans="1:256" ht="24.95" customHeight="1" x14ac:dyDescent="0.15">
      <c r="A146" s="22" t="s">
        <v>64</v>
      </c>
      <c r="B146" s="18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17">
        <v>48</v>
      </c>
      <c r="Z146" s="23"/>
    </row>
    <row r="147" spans="1:256" s="11" customFormat="1" ht="42.75" customHeight="1" x14ac:dyDescent="0.15">
      <c r="A147" s="25" t="s">
        <v>45</v>
      </c>
      <c r="B147" s="7" t="s">
        <v>173</v>
      </c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7">
        <v>48</v>
      </c>
      <c r="Z147" s="15" t="s">
        <v>174</v>
      </c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  <c r="IT147" s="2"/>
      <c r="IU147" s="2"/>
      <c r="IV147" s="2"/>
    </row>
    <row r="148" spans="1:256" ht="24.95" customHeight="1" x14ac:dyDescent="0.15">
      <c r="A148" s="22" t="s">
        <v>67</v>
      </c>
      <c r="B148" s="18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17">
        <v>34</v>
      </c>
      <c r="Z148" s="23"/>
    </row>
    <row r="149" spans="1:256" ht="37.5" customHeight="1" x14ac:dyDescent="0.15">
      <c r="A149" s="25" t="s">
        <v>175</v>
      </c>
      <c r="B149" s="13" t="s">
        <v>21</v>
      </c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13">
        <v>34</v>
      </c>
      <c r="Z149" s="15" t="s">
        <v>176</v>
      </c>
    </row>
    <row r="150" spans="1:256" ht="24.95" customHeight="1" x14ac:dyDescent="0.15">
      <c r="A150" s="22" t="s">
        <v>177</v>
      </c>
      <c r="B150" s="18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18">
        <f>Y151+Y157</f>
        <v>2531</v>
      </c>
      <c r="Z150" s="23"/>
    </row>
    <row r="151" spans="1:256" ht="24.95" customHeight="1" x14ac:dyDescent="0.15">
      <c r="A151" s="22" t="s">
        <v>19</v>
      </c>
      <c r="B151" s="18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18">
        <v>2259</v>
      </c>
      <c r="Z151" s="23"/>
    </row>
    <row r="152" spans="1:256" ht="49.5" customHeight="1" x14ac:dyDescent="0.15">
      <c r="A152" s="25" t="s">
        <v>178</v>
      </c>
      <c r="B152" s="13" t="s">
        <v>72</v>
      </c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13">
        <v>919</v>
      </c>
      <c r="Z152" s="15" t="s">
        <v>202</v>
      </c>
    </row>
    <row r="153" spans="1:256" ht="49.5" customHeight="1" x14ac:dyDescent="0.15">
      <c r="A153" s="25" t="s">
        <v>179</v>
      </c>
      <c r="B153" s="13" t="s">
        <v>59</v>
      </c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13">
        <v>556</v>
      </c>
      <c r="Z153" s="15" t="s">
        <v>203</v>
      </c>
    </row>
    <row r="154" spans="1:256" ht="24.95" customHeight="1" x14ac:dyDescent="0.15">
      <c r="A154" s="25" t="s">
        <v>180</v>
      </c>
      <c r="B154" s="13" t="s">
        <v>59</v>
      </c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13">
        <v>614</v>
      </c>
      <c r="Z154" s="15" t="s">
        <v>201</v>
      </c>
    </row>
    <row r="155" spans="1:256" ht="24.95" customHeight="1" x14ac:dyDescent="0.15">
      <c r="A155" s="25" t="s">
        <v>181</v>
      </c>
      <c r="B155" s="7" t="s">
        <v>63</v>
      </c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7">
        <v>150</v>
      </c>
      <c r="Z155" s="15"/>
    </row>
    <row r="156" spans="1:256" ht="37.5" customHeight="1" x14ac:dyDescent="0.15">
      <c r="A156" s="25" t="s">
        <v>182</v>
      </c>
      <c r="B156" s="7" t="s">
        <v>183</v>
      </c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7">
        <v>20</v>
      </c>
      <c r="Z156" s="15" t="s">
        <v>184</v>
      </c>
    </row>
    <row r="157" spans="1:256" s="10" customFormat="1" ht="24.95" customHeight="1" x14ac:dyDescent="0.15">
      <c r="A157" s="22" t="s">
        <v>64</v>
      </c>
      <c r="B157" s="17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17">
        <v>272</v>
      </c>
      <c r="Z157" s="23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  <c r="EY157" s="9"/>
      <c r="EZ157" s="9"/>
      <c r="FA157" s="9"/>
      <c r="FB157" s="9"/>
      <c r="FC157" s="9"/>
      <c r="FD157" s="9"/>
      <c r="FE157" s="9"/>
      <c r="FF157" s="9"/>
      <c r="FG157" s="9"/>
      <c r="FH157" s="9"/>
      <c r="FI157" s="9"/>
      <c r="FJ157" s="9"/>
      <c r="FK157" s="9"/>
      <c r="FL157" s="9"/>
      <c r="FM157" s="9"/>
      <c r="FN157" s="9"/>
      <c r="FO157" s="9"/>
      <c r="FP157" s="9"/>
      <c r="FQ157" s="9"/>
      <c r="FR157" s="9"/>
      <c r="FS157" s="9"/>
      <c r="FT157" s="9"/>
      <c r="FU157" s="9"/>
      <c r="FV157" s="9"/>
      <c r="FW157" s="9"/>
      <c r="FX157" s="9"/>
      <c r="FY157" s="9"/>
      <c r="FZ157" s="9"/>
      <c r="GA157" s="9"/>
      <c r="GB157" s="9"/>
      <c r="GC157" s="9"/>
      <c r="GD157" s="9"/>
      <c r="GE157" s="9"/>
      <c r="GF157" s="9"/>
      <c r="GG157" s="9"/>
      <c r="GH157" s="9"/>
      <c r="GI157" s="9"/>
      <c r="GJ157" s="9"/>
      <c r="GK157" s="9"/>
      <c r="GL157" s="9"/>
      <c r="GM157" s="9"/>
      <c r="GN157" s="9"/>
      <c r="GO157" s="9"/>
      <c r="GP157" s="9"/>
      <c r="GQ157" s="9"/>
      <c r="GR157" s="9"/>
      <c r="GS157" s="9"/>
      <c r="GT157" s="9"/>
      <c r="GU157" s="9"/>
      <c r="GV157" s="9"/>
      <c r="GW157" s="9"/>
      <c r="GX157" s="9"/>
      <c r="GY157" s="9"/>
      <c r="GZ157" s="9"/>
      <c r="HA157" s="9"/>
      <c r="HB157" s="9"/>
      <c r="HC157" s="9"/>
      <c r="HD157" s="9"/>
      <c r="HE157" s="9"/>
      <c r="HF157" s="9"/>
      <c r="HG157" s="9"/>
      <c r="HH157" s="9"/>
      <c r="HI157" s="9"/>
      <c r="HJ157" s="9"/>
      <c r="HK157" s="9"/>
      <c r="HL157" s="9"/>
      <c r="HM157" s="9"/>
      <c r="HN157" s="9"/>
      <c r="HO157" s="9"/>
      <c r="HP157" s="9"/>
      <c r="HQ157" s="9"/>
      <c r="HR157" s="9"/>
      <c r="HS157" s="9"/>
      <c r="HT157" s="9"/>
      <c r="HU157" s="9"/>
      <c r="HV157" s="9"/>
      <c r="HW157" s="9"/>
      <c r="HX157" s="9"/>
      <c r="HY157" s="9"/>
      <c r="HZ157" s="9"/>
      <c r="IA157" s="9"/>
      <c r="IB157" s="9"/>
      <c r="IC157" s="9"/>
      <c r="ID157" s="9"/>
      <c r="IE157" s="9"/>
      <c r="IF157" s="9"/>
      <c r="IG157" s="9"/>
      <c r="IH157" s="9"/>
      <c r="II157" s="9"/>
      <c r="IJ157" s="9"/>
      <c r="IK157" s="9"/>
      <c r="IL157" s="9"/>
      <c r="IM157" s="9"/>
      <c r="IN157" s="9"/>
      <c r="IO157" s="9"/>
      <c r="IP157" s="9"/>
      <c r="IQ157" s="9"/>
      <c r="IR157" s="9"/>
      <c r="IS157" s="9"/>
      <c r="IT157" s="9"/>
      <c r="IU157" s="9"/>
      <c r="IV157" s="9"/>
    </row>
    <row r="158" spans="1:256" s="11" customFormat="1" ht="37.5" customHeight="1" x14ac:dyDescent="0.15">
      <c r="A158" s="25" t="s">
        <v>45</v>
      </c>
      <c r="B158" s="7" t="s">
        <v>185</v>
      </c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7">
        <v>272</v>
      </c>
      <c r="Z158" s="15" t="s">
        <v>186</v>
      </c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/>
      <c r="IR158" s="2"/>
      <c r="IS158" s="2"/>
      <c r="IT158" s="2"/>
      <c r="IU158" s="2"/>
      <c r="IV158" s="2"/>
    </row>
    <row r="159" spans="1:256" ht="24.95" customHeight="1" x14ac:dyDescent="0.15">
      <c r="A159" s="22" t="s">
        <v>187</v>
      </c>
      <c r="B159" s="18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18">
        <f>Y160+Y164</f>
        <v>1570</v>
      </c>
      <c r="Z159" s="23"/>
    </row>
    <row r="160" spans="1:256" ht="24.95" customHeight="1" x14ac:dyDescent="0.15">
      <c r="A160" s="22" t="s">
        <v>19</v>
      </c>
      <c r="B160" s="18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18">
        <v>770</v>
      </c>
      <c r="Z160" s="23"/>
    </row>
    <row r="161" spans="1:256" s="11" customFormat="1" ht="24.95" customHeight="1" x14ac:dyDescent="0.15">
      <c r="A161" s="25" t="s">
        <v>188</v>
      </c>
      <c r="B161" s="7" t="s">
        <v>21</v>
      </c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7">
        <v>210</v>
      </c>
      <c r="Z161" s="15" t="s">
        <v>189</v>
      </c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  <c r="IV161" s="2"/>
    </row>
    <row r="162" spans="1:256" s="12" customFormat="1" ht="24.95" customHeight="1" x14ac:dyDescent="0.15">
      <c r="A162" s="25" t="s">
        <v>190</v>
      </c>
      <c r="B162" s="7" t="s">
        <v>21</v>
      </c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7">
        <v>360</v>
      </c>
      <c r="Z162" s="15" t="s">
        <v>191</v>
      </c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  <c r="IV162" s="2"/>
    </row>
    <row r="163" spans="1:256" s="11" customFormat="1" ht="24.95" customHeight="1" x14ac:dyDescent="0.15">
      <c r="A163" s="25" t="s">
        <v>192</v>
      </c>
      <c r="B163" s="7" t="s">
        <v>21</v>
      </c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7">
        <v>200</v>
      </c>
      <c r="Z163" s="15" t="s">
        <v>193</v>
      </c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  <c r="IU163" s="2"/>
      <c r="IV163" s="2"/>
    </row>
    <row r="164" spans="1:256" s="10" customFormat="1" ht="24.95" customHeight="1" x14ac:dyDescent="0.15">
      <c r="A164" s="22" t="s">
        <v>64</v>
      </c>
      <c r="B164" s="18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18">
        <v>800</v>
      </c>
      <c r="Z164" s="23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9"/>
      <c r="FG164" s="9"/>
      <c r="FH164" s="9"/>
      <c r="FI164" s="9"/>
      <c r="FJ164" s="9"/>
      <c r="FK164" s="9"/>
      <c r="FL164" s="9"/>
      <c r="FM164" s="9"/>
      <c r="FN164" s="9"/>
      <c r="FO164" s="9"/>
      <c r="FP164" s="9"/>
      <c r="FQ164" s="9"/>
      <c r="FR164" s="9"/>
      <c r="FS164" s="9"/>
      <c r="FT164" s="9"/>
      <c r="FU164" s="9"/>
      <c r="FV164" s="9"/>
      <c r="FW164" s="9"/>
      <c r="FX164" s="9"/>
      <c r="FY164" s="9"/>
      <c r="FZ164" s="9"/>
      <c r="GA164" s="9"/>
      <c r="GB164" s="9"/>
      <c r="GC164" s="9"/>
      <c r="GD164" s="9"/>
      <c r="GE164" s="9"/>
      <c r="GF164" s="9"/>
      <c r="GG164" s="9"/>
      <c r="GH164" s="9"/>
      <c r="GI164" s="9"/>
      <c r="GJ164" s="9"/>
      <c r="GK164" s="9"/>
      <c r="GL164" s="9"/>
      <c r="GM164" s="9"/>
      <c r="GN164" s="9"/>
      <c r="GO164" s="9"/>
      <c r="GP164" s="9"/>
      <c r="GQ164" s="9"/>
      <c r="GR164" s="9"/>
      <c r="GS164" s="9"/>
      <c r="GT164" s="9"/>
      <c r="GU164" s="9"/>
      <c r="GV164" s="9"/>
      <c r="GW164" s="9"/>
      <c r="GX164" s="9"/>
      <c r="GY164" s="9"/>
      <c r="GZ164" s="9"/>
      <c r="HA164" s="9"/>
      <c r="HB164" s="9"/>
      <c r="HC164" s="9"/>
      <c r="HD164" s="9"/>
      <c r="HE164" s="9"/>
      <c r="HF164" s="9"/>
      <c r="HG164" s="9"/>
      <c r="HH164" s="9"/>
      <c r="HI164" s="9"/>
      <c r="HJ164" s="9"/>
      <c r="HK164" s="9"/>
      <c r="HL164" s="9"/>
      <c r="HM164" s="9"/>
      <c r="HN164" s="9"/>
      <c r="HO164" s="9"/>
      <c r="HP164" s="9"/>
      <c r="HQ164" s="9"/>
      <c r="HR164" s="9"/>
      <c r="HS164" s="9"/>
      <c r="HT164" s="9"/>
      <c r="HU164" s="9"/>
      <c r="HV164" s="9"/>
      <c r="HW164" s="9"/>
      <c r="HX164" s="9"/>
      <c r="HY164" s="9"/>
      <c r="HZ164" s="9"/>
      <c r="IA164" s="9"/>
      <c r="IB164" s="9"/>
      <c r="IC164" s="9"/>
      <c r="ID164" s="9"/>
      <c r="IE164" s="9"/>
      <c r="IF164" s="9"/>
      <c r="IG164" s="9"/>
      <c r="IH164" s="9"/>
      <c r="II164" s="9"/>
      <c r="IJ164" s="9"/>
      <c r="IK164" s="9"/>
      <c r="IL164" s="9"/>
      <c r="IM164" s="9"/>
      <c r="IN164" s="9"/>
      <c r="IO164" s="9"/>
      <c r="IP164" s="9"/>
      <c r="IQ164" s="9"/>
      <c r="IR164" s="9"/>
      <c r="IS164" s="9"/>
      <c r="IT164" s="9"/>
      <c r="IU164" s="9"/>
      <c r="IV164" s="9"/>
    </row>
    <row r="165" spans="1:256" s="11" customFormat="1" ht="38.25" customHeight="1" x14ac:dyDescent="0.15">
      <c r="A165" s="25" t="s">
        <v>45</v>
      </c>
      <c r="B165" s="7" t="s">
        <v>194</v>
      </c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7">
        <v>800</v>
      </c>
      <c r="Z165" s="15" t="s">
        <v>195</v>
      </c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  <c r="IU165" s="2"/>
      <c r="IV165" s="2"/>
    </row>
  </sheetData>
  <mergeCells count="11">
    <mergeCell ref="A2:Z2"/>
    <mergeCell ref="A3:A4"/>
    <mergeCell ref="B3:B4"/>
    <mergeCell ref="C3:C4"/>
    <mergeCell ref="D3:F3"/>
    <mergeCell ref="G3:I3"/>
    <mergeCell ref="J3:O3"/>
    <mergeCell ref="P3:U3"/>
    <mergeCell ref="V3:X3"/>
    <mergeCell ref="Y3:Y4"/>
    <mergeCell ref="Z3:Z4"/>
  </mergeCells>
  <phoneticPr fontId="2" type="noConversion"/>
  <pageMargins left="0.74803149606299213" right="0.74803149606299213" top="0.51181102362204722" bottom="0.43307086614173229" header="0.51181102362204722" footer="0.51181102362204722"/>
  <pageSetup paperSize="9" scale="94" firstPageNumber="4294963191" fitToHeight="0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专项资金——2018年纳入年初部门预算航道维护专项</vt:lpstr>
      <vt:lpstr>专项资金——2018年纳入年初部门预算航道维护专项!Print_Titles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孙宇强</dc:creator>
  <cp:lastModifiedBy>孙宇强</cp:lastModifiedBy>
  <cp:lastPrinted>2018-02-24T08:23:04Z</cp:lastPrinted>
  <dcterms:created xsi:type="dcterms:W3CDTF">2017-12-26T04:58:39Z</dcterms:created>
  <dcterms:modified xsi:type="dcterms:W3CDTF">2018-02-24T08:23:06Z</dcterms:modified>
</cp:coreProperties>
</file>