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056" windowHeight="9264"/>
  </bookViews>
  <sheets>
    <sheet name="2017年" sheetId="1" r:id="rId1"/>
    <sheet name="2018年" sheetId="2" r:id="rId2"/>
  </sheets>
  <definedNames>
    <definedName name="_xlnm._FilterDatabase" localSheetId="0" hidden="1">'2017年'!$A$3:$R$769</definedName>
    <definedName name="_xlnm._FilterDatabase" localSheetId="1" hidden="1">'2018年'!$A$3:$P$620</definedName>
    <definedName name="_xlnm.Print_Area" localSheetId="0">'2017年'!$A$1:$P$769</definedName>
    <definedName name="_xlnm.Print_Area" localSheetId="1">'2018年'!$A$1:$P$620</definedName>
    <definedName name="_xlnm.Print_Titles" localSheetId="0">'2017年'!$2:$2</definedName>
    <definedName name="_xlnm.Print_Titles" localSheetId="1">'2018年'!$2:$2</definedName>
  </definedNames>
  <calcPr calcId="144525"/>
</workbook>
</file>

<file path=xl/calcChain.xml><?xml version="1.0" encoding="utf-8"?>
<calcChain xmlns="http://schemas.openxmlformats.org/spreadsheetml/2006/main">
  <c r="J183" i="1" l="1"/>
  <c r="J239" i="2"/>
  <c r="K239" i="2" l="1"/>
  <c r="I239" i="2"/>
  <c r="I183" i="1"/>
  <c r="I352" i="1"/>
  <c r="J352" i="1"/>
  <c r="I358" i="1"/>
  <c r="J358" i="1"/>
  <c r="J109" i="2" l="1"/>
  <c r="K109" i="2"/>
  <c r="I109" i="2"/>
  <c r="I156" i="1"/>
  <c r="J156" i="1"/>
  <c r="K156" i="1"/>
  <c r="J18" i="1" l="1"/>
  <c r="I18" i="1"/>
  <c r="J598" i="2" l="1"/>
  <c r="K598" i="2"/>
  <c r="J589" i="2"/>
  <c r="K589" i="2"/>
  <c r="J570" i="2"/>
  <c r="K570" i="2"/>
  <c r="J517" i="2"/>
  <c r="K517" i="2"/>
  <c r="J470" i="2"/>
  <c r="K470" i="2"/>
  <c r="J345" i="2"/>
  <c r="K345" i="2"/>
  <c r="J339" i="2"/>
  <c r="K339" i="2"/>
  <c r="J221" i="2"/>
  <c r="K221" i="2"/>
  <c r="J105" i="2"/>
  <c r="K105" i="2"/>
  <c r="J68" i="2"/>
  <c r="K68" i="2"/>
  <c r="J4" i="2"/>
  <c r="K4" i="2"/>
  <c r="I598" i="2"/>
  <c r="I589" i="2"/>
  <c r="I570" i="2"/>
  <c r="I517" i="2"/>
  <c r="I470" i="2"/>
  <c r="I345" i="2"/>
  <c r="I339" i="2"/>
  <c r="I221" i="2"/>
  <c r="I105" i="2"/>
  <c r="I68" i="2"/>
  <c r="J3" i="2" l="1"/>
  <c r="K3" i="2"/>
  <c r="I4" i="2" l="1"/>
  <c r="I3" i="2" s="1"/>
  <c r="J691" i="1"/>
  <c r="I691" i="1"/>
  <c r="J683" i="1"/>
  <c r="I683" i="1"/>
  <c r="J642" i="1"/>
  <c r="I642" i="1"/>
  <c r="J617" i="1"/>
  <c r="I617" i="1"/>
  <c r="J555" i="1"/>
  <c r="I555" i="1"/>
  <c r="K183" i="1"/>
  <c r="J177" i="1"/>
  <c r="I177" i="1"/>
  <c r="J148" i="1"/>
  <c r="I148" i="1"/>
  <c r="J94" i="1"/>
  <c r="I94" i="1"/>
  <c r="J91" i="1"/>
  <c r="K91" i="1"/>
  <c r="I91" i="1"/>
  <c r="J4" i="1"/>
  <c r="K4" i="1"/>
  <c r="I4" i="1"/>
  <c r="J3" i="1" l="1"/>
  <c r="I3" i="1"/>
</calcChain>
</file>

<file path=xl/sharedStrings.xml><?xml version="1.0" encoding="utf-8"?>
<sst xmlns="http://schemas.openxmlformats.org/spreadsheetml/2006/main" count="11704" uniqueCount="4143">
  <si>
    <t>序号</t>
  </si>
  <si>
    <t>地市</t>
  </si>
  <si>
    <t>县(区、市)</t>
  </si>
  <si>
    <t>乡镇</t>
  </si>
  <si>
    <t>行政村</t>
  </si>
  <si>
    <t>路线编号</t>
  </si>
  <si>
    <t>起点桩号（X+XXX)</t>
  </si>
  <si>
    <t>止点桩号（X+XXX)</t>
  </si>
  <si>
    <t>隐患里程（km）</t>
  </si>
  <si>
    <t>总投资
（万元）</t>
  </si>
  <si>
    <t>省已安排投资
（万元）</t>
  </si>
  <si>
    <t>计划
开工年</t>
  </si>
  <si>
    <t>计划
完工年</t>
  </si>
  <si>
    <t>责任
单位</t>
  </si>
  <si>
    <t>责任人</t>
  </si>
  <si>
    <t>汕头市</t>
  </si>
  <si>
    <t>潮南区</t>
  </si>
  <si>
    <t>成田镇</t>
  </si>
  <si>
    <t>沙陂</t>
  </si>
  <si>
    <t>Y311440514</t>
  </si>
  <si>
    <t>0+000</t>
  </si>
  <si>
    <t>0+600</t>
  </si>
  <si>
    <t>张镇丰</t>
  </si>
  <si>
    <t>千山</t>
  </si>
  <si>
    <t>Y310440514</t>
  </si>
  <si>
    <t>0+450</t>
  </si>
  <si>
    <t>游灿辉</t>
  </si>
  <si>
    <t>后坪</t>
  </si>
  <si>
    <t>0+500</t>
  </si>
  <si>
    <t>游宝鑫</t>
  </si>
  <si>
    <t>胪岗镇</t>
  </si>
  <si>
    <t>五丰</t>
  </si>
  <si>
    <t>Y312440514</t>
  </si>
  <si>
    <t>0+560</t>
  </si>
  <si>
    <t>叶少松</t>
  </si>
  <si>
    <t>后安</t>
  </si>
  <si>
    <t>Y298440514</t>
  </si>
  <si>
    <t>游镇宣</t>
  </si>
  <si>
    <t>雷岭镇</t>
  </si>
  <si>
    <t>赤坪</t>
  </si>
  <si>
    <t>Y294440514</t>
  </si>
  <si>
    <t>0+800</t>
  </si>
  <si>
    <t>陈秋林</t>
  </si>
  <si>
    <t>红场镇</t>
  </si>
  <si>
    <t>苏明</t>
  </si>
  <si>
    <t>Y281440514</t>
  </si>
  <si>
    <t>0+650</t>
  </si>
  <si>
    <t>范贤文</t>
  </si>
  <si>
    <t>金埔</t>
  </si>
  <si>
    <t>X061440514</t>
  </si>
  <si>
    <t>刘坚强</t>
  </si>
  <si>
    <t>老村</t>
  </si>
  <si>
    <t>Y276440514</t>
  </si>
  <si>
    <t>林锡洲</t>
  </si>
  <si>
    <t>后田</t>
  </si>
  <si>
    <t>0+400</t>
  </si>
  <si>
    <t>钟镇波</t>
  </si>
  <si>
    <t>蔡肥</t>
  </si>
  <si>
    <t>中村</t>
  </si>
  <si>
    <t>林锡强</t>
  </si>
  <si>
    <t>铁蜂湖</t>
  </si>
  <si>
    <t>Y248440514</t>
  </si>
  <si>
    <t>刘桂荣</t>
  </si>
  <si>
    <t>韶关市</t>
  </si>
  <si>
    <t>南雄市</t>
  </si>
  <si>
    <t>古市镇</t>
  </si>
  <si>
    <t>柴岭</t>
  </si>
  <si>
    <t>Y403</t>
  </si>
  <si>
    <t>K0+080</t>
  </si>
  <si>
    <t>K5+100</t>
  </si>
  <si>
    <t>南雄市地方公路管理站</t>
  </si>
  <si>
    <t>黄志春</t>
  </si>
  <si>
    <t>澜河</t>
  </si>
  <si>
    <t>上矽</t>
  </si>
  <si>
    <t>Y432</t>
  </si>
  <si>
    <t>K0+300</t>
  </si>
  <si>
    <t>K4+130</t>
  </si>
  <si>
    <t>洞底</t>
  </si>
  <si>
    <t>Y427</t>
  </si>
  <si>
    <t>K0+030</t>
  </si>
  <si>
    <t>主田</t>
  </si>
  <si>
    <t>塘山</t>
  </si>
  <si>
    <t>Y530</t>
  </si>
  <si>
    <t>江头</t>
  </si>
  <si>
    <t>鱼仙</t>
  </si>
  <si>
    <t>Y494</t>
  </si>
  <si>
    <t>珠玑</t>
  </si>
  <si>
    <t>罗田</t>
  </si>
  <si>
    <t>Y413</t>
  </si>
  <si>
    <t>南山</t>
  </si>
  <si>
    <t>古田</t>
  </si>
  <si>
    <t>Y431</t>
  </si>
  <si>
    <t>全安</t>
  </si>
  <si>
    <t>陂头</t>
  </si>
  <si>
    <t>Y407</t>
  </si>
  <si>
    <t>乌迳</t>
  </si>
  <si>
    <t>大竹</t>
  </si>
  <si>
    <t>Y559</t>
  </si>
  <si>
    <t>孔塘</t>
  </si>
  <si>
    <t>Y470</t>
  </si>
  <si>
    <t>水松</t>
  </si>
  <si>
    <t>Y519</t>
  </si>
  <si>
    <t>坪塘</t>
  </si>
  <si>
    <t>Y474</t>
  </si>
  <si>
    <t>水口</t>
  </si>
  <si>
    <t>下湖</t>
  </si>
  <si>
    <t>Y551</t>
  </si>
  <si>
    <t>下楼</t>
  </si>
  <si>
    <t>Y499</t>
  </si>
  <si>
    <t>油山</t>
  </si>
  <si>
    <t>古城</t>
  </si>
  <si>
    <t>Y518</t>
  </si>
  <si>
    <t>锦陂</t>
  </si>
  <si>
    <t>Y516</t>
  </si>
  <si>
    <t>Y531</t>
  </si>
  <si>
    <t>邓坊</t>
  </si>
  <si>
    <t>上湖</t>
  </si>
  <si>
    <t>Y512</t>
  </si>
  <si>
    <t>坪田</t>
  </si>
  <si>
    <t>迳洞</t>
  </si>
  <si>
    <t>Y524</t>
  </si>
  <si>
    <t>北乡</t>
  </si>
  <si>
    <t>上西坑</t>
  </si>
  <si>
    <t>Y611</t>
  </si>
  <si>
    <t>K0+000</t>
  </si>
  <si>
    <t>K14+719</t>
  </si>
  <si>
    <t>乐昌市交通运输局</t>
  </si>
  <si>
    <t>朱长林</t>
  </si>
  <si>
    <t>大源</t>
  </si>
  <si>
    <t>水源</t>
  </si>
  <si>
    <t>X329</t>
  </si>
  <si>
    <t>K16+970</t>
  </si>
  <si>
    <t>九峰</t>
  </si>
  <si>
    <t>溪下</t>
  </si>
  <si>
    <t>Y696</t>
  </si>
  <si>
    <t>K6+173</t>
  </si>
  <si>
    <t>乐城</t>
  </si>
  <si>
    <t>大洞、小洞</t>
  </si>
  <si>
    <t>Y632</t>
  </si>
  <si>
    <t>K24+504</t>
  </si>
  <si>
    <t>坪石</t>
  </si>
  <si>
    <t>天堂</t>
  </si>
  <si>
    <t>Y678</t>
  </si>
  <si>
    <t>K9+237</t>
  </si>
  <si>
    <t>长排寮</t>
  </si>
  <si>
    <t>X330</t>
  </si>
  <si>
    <t>K4+527</t>
  </si>
  <si>
    <t>秀水</t>
  </si>
  <si>
    <t>黄金洞</t>
  </si>
  <si>
    <t>Y766</t>
  </si>
  <si>
    <t>K5+433</t>
  </si>
  <si>
    <t>云岩</t>
  </si>
  <si>
    <t>长塘</t>
  </si>
  <si>
    <t>X357</t>
  </si>
  <si>
    <t>K34+791</t>
  </si>
  <si>
    <t>浈江区</t>
  </si>
  <si>
    <t>花坪</t>
  </si>
  <si>
    <t>奎塘</t>
  </si>
  <si>
    <t>Y297</t>
  </si>
  <si>
    <t>4+998</t>
  </si>
  <si>
    <t>浈江区地方公路管理站</t>
  </si>
  <si>
    <t>冯坚田</t>
  </si>
  <si>
    <t>西牛潭</t>
  </si>
  <si>
    <t>Y296</t>
  </si>
  <si>
    <t>7+399</t>
  </si>
  <si>
    <t>犁市</t>
  </si>
  <si>
    <t>下陂</t>
  </si>
  <si>
    <t>Y287</t>
  </si>
  <si>
    <t>10+466</t>
  </si>
  <si>
    <t>新联</t>
  </si>
  <si>
    <t>Y294</t>
  </si>
  <si>
    <t>7+484</t>
  </si>
  <si>
    <t>曲江区</t>
  </si>
  <si>
    <t>白土</t>
  </si>
  <si>
    <t>龙皇洞</t>
  </si>
  <si>
    <t>曲江区交通运输局</t>
  </si>
  <si>
    <t>张祥林</t>
  </si>
  <si>
    <t>马坝</t>
  </si>
  <si>
    <t>小坑</t>
  </si>
  <si>
    <t>沙溪</t>
  </si>
  <si>
    <t>木坪</t>
  </si>
  <si>
    <t>樟市</t>
  </si>
  <si>
    <t>东约</t>
  </si>
  <si>
    <t>群星</t>
  </si>
  <si>
    <t>五星</t>
  </si>
  <si>
    <t>大布</t>
  </si>
  <si>
    <t>钨英、钨莲</t>
  </si>
  <si>
    <t>Y910</t>
  </si>
  <si>
    <t>K12+955</t>
  </si>
  <si>
    <t>乳源县公路站</t>
  </si>
  <si>
    <t>陈新强</t>
  </si>
  <si>
    <t>坪山</t>
  </si>
  <si>
    <t>Y909</t>
  </si>
  <si>
    <t>K5+721</t>
  </si>
  <si>
    <t>大桥</t>
  </si>
  <si>
    <t>塘华</t>
  </si>
  <si>
    <t>Y863</t>
  </si>
  <si>
    <t>K4+046</t>
  </si>
  <si>
    <t>Y865</t>
  </si>
  <si>
    <t>K7+801</t>
  </si>
  <si>
    <t>青溪洞</t>
  </si>
  <si>
    <t>Y959</t>
  </si>
  <si>
    <t>K4+762</t>
  </si>
  <si>
    <t>必背</t>
  </si>
  <si>
    <t>王茶</t>
  </si>
  <si>
    <t>Y932</t>
  </si>
  <si>
    <t>K6+719</t>
  </si>
  <si>
    <t>翁源县</t>
  </si>
  <si>
    <t>翁城</t>
  </si>
  <si>
    <t>泉坑</t>
  </si>
  <si>
    <t>K6+018</t>
  </si>
  <si>
    <t>翁源县地方公路管理站</t>
  </si>
  <si>
    <t>甘文华</t>
  </si>
  <si>
    <t>沾坑</t>
  </si>
  <si>
    <t>Y776</t>
  </si>
  <si>
    <t>K6+963</t>
  </si>
  <si>
    <t>腊岭</t>
  </si>
  <si>
    <t>泉岭</t>
  </si>
  <si>
    <t>江尾</t>
  </si>
  <si>
    <t>蓝坑</t>
  </si>
  <si>
    <t>新江</t>
  </si>
  <si>
    <t>上坝</t>
  </si>
  <si>
    <t>小镇</t>
  </si>
  <si>
    <t>官渡</t>
  </si>
  <si>
    <t>突水</t>
  </si>
  <si>
    <t>K6+294</t>
  </si>
  <si>
    <t>周陂</t>
  </si>
  <si>
    <t>龙田、双青</t>
  </si>
  <si>
    <t>沈所</t>
  </si>
  <si>
    <t>瑶族</t>
  </si>
  <si>
    <t>Y318440222</t>
  </si>
  <si>
    <t>K3+400</t>
  </si>
  <si>
    <t>K6+200</t>
  </si>
  <si>
    <t>始兴县交通运输局</t>
  </si>
  <si>
    <t>郭万新</t>
  </si>
  <si>
    <t>城南</t>
  </si>
  <si>
    <t>胆源</t>
  </si>
  <si>
    <t>Y316440222</t>
  </si>
  <si>
    <t>K2+200</t>
  </si>
  <si>
    <t>K6+000</t>
  </si>
  <si>
    <t>隘子</t>
  </si>
  <si>
    <t>石井</t>
  </si>
  <si>
    <t>X794440222</t>
  </si>
  <si>
    <t>K4+200</t>
  </si>
  <si>
    <t>K15+851</t>
  </si>
  <si>
    <t>Y383440222</t>
  </si>
  <si>
    <t>K4+800</t>
  </si>
  <si>
    <t>满堂</t>
  </si>
  <si>
    <t>澄江</t>
  </si>
  <si>
    <t>四村</t>
  </si>
  <si>
    <t>Y363440222</t>
  </si>
  <si>
    <t>K9+296</t>
  </si>
  <si>
    <t>铁寨</t>
  </si>
  <si>
    <t>Y362440222</t>
  </si>
  <si>
    <t>K1+000</t>
  </si>
  <si>
    <t>K3+001</t>
  </si>
  <si>
    <t>龙归</t>
  </si>
  <si>
    <t>续源</t>
  </si>
  <si>
    <t>Y263线</t>
  </si>
  <si>
    <t>K10+400</t>
  </si>
  <si>
    <t>龙归镇人民政府</t>
  </si>
  <si>
    <t>钟爱民</t>
  </si>
  <si>
    <t>新丰</t>
  </si>
  <si>
    <t>马头镇</t>
  </si>
  <si>
    <t>横岭</t>
  </si>
  <si>
    <t>Y926</t>
  </si>
  <si>
    <t>K12+400</t>
  </si>
  <si>
    <t>新丰县地方公路管理局</t>
  </si>
  <si>
    <t>潘朝阳</t>
  </si>
  <si>
    <t>长江</t>
  </si>
  <si>
    <t xml:space="preserve">陈欧 </t>
  </si>
  <si>
    <t>Y515</t>
  </si>
  <si>
    <t>K9+369</t>
  </si>
  <si>
    <t>仁化县地方公路站</t>
  </si>
  <si>
    <t>李建</t>
  </si>
  <si>
    <t xml:space="preserve">石印 </t>
  </si>
  <si>
    <t>K6+764</t>
  </si>
  <si>
    <t>黄坑</t>
  </si>
  <si>
    <t>下营</t>
  </si>
  <si>
    <t>Y625</t>
  </si>
  <si>
    <t>K2+386</t>
  </si>
  <si>
    <t>红山</t>
  </si>
  <si>
    <t xml:space="preserve">新白 </t>
  </si>
  <si>
    <t>X335</t>
  </si>
  <si>
    <t>K26+254</t>
  </si>
  <si>
    <t>K30+53</t>
  </si>
  <si>
    <t xml:space="preserve">烟竹 </t>
  </si>
  <si>
    <t>Y500</t>
  </si>
  <si>
    <t>K10+923</t>
  </si>
  <si>
    <t>扶溪</t>
  </si>
  <si>
    <t xml:space="preserve">左龙 </t>
  </si>
  <si>
    <t>Y525</t>
  </si>
  <si>
    <t>K7+082</t>
  </si>
  <si>
    <t>城口</t>
  </si>
  <si>
    <t>东罗</t>
  </si>
  <si>
    <t>Y507</t>
  </si>
  <si>
    <t>K4+837</t>
  </si>
  <si>
    <t xml:space="preserve">共和 </t>
  </si>
  <si>
    <t>Y639</t>
  </si>
  <si>
    <t>K2+501</t>
  </si>
  <si>
    <t>周田</t>
  </si>
  <si>
    <t xml:space="preserve">下洞 </t>
  </si>
  <si>
    <t>Y637</t>
  </si>
  <si>
    <t>K1+200</t>
  </si>
  <si>
    <t>小溪</t>
  </si>
  <si>
    <t>Y628</t>
  </si>
  <si>
    <t>K1+555</t>
  </si>
  <si>
    <t>湛江市</t>
  </si>
  <si>
    <t>石角</t>
  </si>
  <si>
    <t>蕉坡、石东、油房</t>
  </si>
  <si>
    <t>K7+800</t>
  </si>
  <si>
    <t>石角镇人民政府</t>
  </si>
  <si>
    <t>钟作奎</t>
  </si>
  <si>
    <t>石岭</t>
  </si>
  <si>
    <t>墩梅</t>
  </si>
  <si>
    <t>K3+468</t>
  </si>
  <si>
    <t>石岭镇人民政府</t>
  </si>
  <si>
    <t>林良友</t>
  </si>
  <si>
    <t>肇庆市</t>
  </si>
  <si>
    <t>封开县</t>
  </si>
  <si>
    <t>河儿口</t>
  </si>
  <si>
    <t>深六</t>
  </si>
  <si>
    <t>Y772百哥-深六</t>
  </si>
  <si>
    <t>封开县交通运输局</t>
  </si>
  <si>
    <t>苏凤燕</t>
  </si>
  <si>
    <t>进民</t>
  </si>
  <si>
    <t>Y774渔涝-清水</t>
  </si>
  <si>
    <t>香车</t>
  </si>
  <si>
    <t>Y773罗源-离板</t>
  </si>
  <si>
    <t>黄岗</t>
  </si>
  <si>
    <t>莲都</t>
  </si>
  <si>
    <t>东安</t>
  </si>
  <si>
    <t>长安</t>
  </si>
  <si>
    <t>西山</t>
  </si>
  <si>
    <t>Y785长安至利枝</t>
  </si>
  <si>
    <t>大玉口</t>
  </si>
  <si>
    <t>民强</t>
  </si>
  <si>
    <t>Y789赤黎至申田</t>
  </si>
  <si>
    <t>Y790赤黎至申田</t>
  </si>
  <si>
    <t>民进</t>
  </si>
  <si>
    <t>Y830赤黎-民进</t>
  </si>
  <si>
    <t>都平</t>
  </si>
  <si>
    <t>胜塘</t>
  </si>
  <si>
    <t>Y827都平-长群</t>
  </si>
  <si>
    <t>高浪</t>
  </si>
  <si>
    <t>江川</t>
  </si>
  <si>
    <t>江山</t>
  </si>
  <si>
    <t>Y832江川-蟠龙口</t>
  </si>
  <si>
    <t>新泰</t>
  </si>
  <si>
    <t>Y156大马界-古来</t>
  </si>
  <si>
    <t>南丰</t>
  </si>
  <si>
    <t>似龙</t>
  </si>
  <si>
    <t>Y842南丰-七单</t>
  </si>
  <si>
    <t>长岗</t>
  </si>
  <si>
    <t>X817寺村-六水</t>
  </si>
  <si>
    <t>怀集县</t>
  </si>
  <si>
    <t>永固镇</t>
  </si>
  <si>
    <t>富德</t>
  </si>
  <si>
    <t>X809</t>
  </si>
  <si>
    <t>怀集县交通运输局</t>
  </si>
  <si>
    <t>阎海鸿</t>
  </si>
  <si>
    <t>苍岭</t>
  </si>
  <si>
    <t>Y657</t>
  </si>
  <si>
    <t>岗坪镇</t>
  </si>
  <si>
    <t>地灵</t>
  </si>
  <si>
    <t>Y638</t>
  </si>
  <si>
    <t>Y731</t>
  </si>
  <si>
    <t>Y723</t>
  </si>
  <si>
    <t>甘洒镇</t>
  </si>
  <si>
    <t>小布</t>
  </si>
  <si>
    <t>Y727</t>
  </si>
  <si>
    <t>Y683</t>
  </si>
  <si>
    <t>连麦镇</t>
  </si>
  <si>
    <t>四乌</t>
  </si>
  <si>
    <t>Y722</t>
  </si>
  <si>
    <t>下坑</t>
  </si>
  <si>
    <t>Y615</t>
  </si>
  <si>
    <t>Y769</t>
  </si>
  <si>
    <t>洽水镇</t>
  </si>
  <si>
    <t>C169</t>
  </si>
  <si>
    <t>C027</t>
  </si>
  <si>
    <t>八洞</t>
  </si>
  <si>
    <t>旺兰</t>
  </si>
  <si>
    <t>Y775</t>
  </si>
  <si>
    <t>Y894</t>
  </si>
  <si>
    <t>Y617</t>
  </si>
  <si>
    <t>冷坑镇</t>
  </si>
  <si>
    <t>西洲</t>
  </si>
  <si>
    <t>Y665</t>
  </si>
  <si>
    <t>岗脚</t>
  </si>
  <si>
    <t>Y728</t>
  </si>
  <si>
    <t>凤岗</t>
  </si>
  <si>
    <t>孔洞</t>
  </si>
  <si>
    <t>Y621</t>
  </si>
  <si>
    <t>Y730</t>
  </si>
  <si>
    <t>Y749</t>
  </si>
  <si>
    <t>Y646</t>
  </si>
  <si>
    <t>Y675</t>
  </si>
  <si>
    <t>蓝中镇</t>
  </si>
  <si>
    <t>Y635</t>
  </si>
  <si>
    <t>德庆县</t>
  </si>
  <si>
    <t>新圩</t>
  </si>
  <si>
    <t>大沙洲</t>
  </si>
  <si>
    <t>Y977线</t>
  </si>
  <si>
    <t>K3+500</t>
  </si>
  <si>
    <t>德庆县交通运输局</t>
  </si>
  <si>
    <t>莫永强</t>
  </si>
  <si>
    <t>塘北</t>
  </si>
  <si>
    <t>Y453线</t>
  </si>
  <si>
    <t>官车</t>
  </si>
  <si>
    <t>Y993线</t>
  </si>
  <si>
    <t>K1+500</t>
  </si>
  <si>
    <t>官圩</t>
  </si>
  <si>
    <t>仙罗</t>
  </si>
  <si>
    <t>Y952线</t>
  </si>
  <si>
    <t>K3+900</t>
  </si>
  <si>
    <t>富禄</t>
  </si>
  <si>
    <t>Y948、Y953线</t>
  </si>
  <si>
    <t>K5+000</t>
  </si>
  <si>
    <t>九市</t>
  </si>
  <si>
    <t>扶号</t>
  </si>
  <si>
    <t>Y983线</t>
  </si>
  <si>
    <t>K1+800</t>
  </si>
  <si>
    <t>高村</t>
  </si>
  <si>
    <t>K3+300</t>
  </si>
  <si>
    <t>武垄</t>
  </si>
  <si>
    <t>兰源</t>
  </si>
  <si>
    <t>Y955线</t>
  </si>
  <si>
    <t>K2+800</t>
  </si>
  <si>
    <t>莫村</t>
  </si>
  <si>
    <t>大田</t>
  </si>
  <si>
    <t>Y923、Y924线</t>
  </si>
  <si>
    <t>广宁县</t>
  </si>
  <si>
    <t>潭布镇</t>
  </si>
  <si>
    <t>贝洞村</t>
  </si>
  <si>
    <t>Y527</t>
  </si>
  <si>
    <t>8+332</t>
  </si>
  <si>
    <t>广宁县交通运输局</t>
  </si>
  <si>
    <t>程文坚</t>
  </si>
  <si>
    <t>横山镇</t>
  </si>
  <si>
    <t>白坎村</t>
  </si>
  <si>
    <t>Y505</t>
  </si>
  <si>
    <t>5+714</t>
  </si>
  <si>
    <t>鼎湖区</t>
  </si>
  <si>
    <t>沙浦镇</t>
  </si>
  <si>
    <t>典一村</t>
  </si>
  <si>
    <t>Y183</t>
  </si>
  <si>
    <t>鼎湖区交通运输局</t>
  </si>
  <si>
    <t>李镜全</t>
  </si>
  <si>
    <t>典二村</t>
  </si>
  <si>
    <t>Y220</t>
  </si>
  <si>
    <t>典三村</t>
  </si>
  <si>
    <t>Y202</t>
  </si>
  <si>
    <t>江门市</t>
  </si>
  <si>
    <t>良西</t>
  </si>
  <si>
    <t>雁鹅</t>
  </si>
  <si>
    <t>Y635440785</t>
  </si>
  <si>
    <t>K0+200</t>
  </si>
  <si>
    <t>恩平市地方公路管理站</t>
  </si>
  <si>
    <t>李山锋</t>
  </si>
  <si>
    <t>那吉　</t>
  </si>
  <si>
    <t>大莲</t>
  </si>
  <si>
    <t>Y616440785</t>
  </si>
  <si>
    <t>K0+900</t>
  </si>
  <si>
    <t>K8+700</t>
  </si>
  <si>
    <t>横陂　</t>
  </si>
  <si>
    <t>南华</t>
  </si>
  <si>
    <t>Y593440785</t>
  </si>
  <si>
    <t>K0+700</t>
  </si>
  <si>
    <t>K1+900</t>
  </si>
  <si>
    <t>横南</t>
  </si>
  <si>
    <t>Y596440785</t>
  </si>
  <si>
    <t>K2+700</t>
  </si>
  <si>
    <t>K7+700</t>
  </si>
  <si>
    <t>横西</t>
  </si>
  <si>
    <t>Y597440785</t>
  </si>
  <si>
    <t>K0+170</t>
  </si>
  <si>
    <t>西联</t>
  </si>
  <si>
    <t>Y595440785</t>
  </si>
  <si>
    <t>K6+500</t>
  </si>
  <si>
    <t>牛江　</t>
  </si>
  <si>
    <t>莲华</t>
  </si>
  <si>
    <t>Y567440785</t>
  </si>
  <si>
    <t>K2+500</t>
  </si>
  <si>
    <t>K3+800</t>
  </si>
  <si>
    <t>惠州市</t>
  </si>
  <si>
    <t>惠阳区</t>
  </si>
  <si>
    <t>镇隆镇</t>
  </si>
  <si>
    <t>山顶村</t>
  </si>
  <si>
    <t>Y707</t>
  </si>
  <si>
    <t>K3+608</t>
  </si>
  <si>
    <t>惠阳地方公路管理局</t>
  </si>
  <si>
    <t>田锦元</t>
  </si>
  <si>
    <t xml:space="preserve">沙田镇 </t>
  </si>
  <si>
    <t>金桔村</t>
  </si>
  <si>
    <t>Y695</t>
  </si>
  <si>
    <t>K9+434</t>
  </si>
  <si>
    <t>良井镇</t>
  </si>
  <si>
    <t>黄洞村</t>
  </si>
  <si>
    <t>Y930</t>
  </si>
  <si>
    <t>K4+782</t>
  </si>
  <si>
    <t>新塘村</t>
  </si>
  <si>
    <t>Y977</t>
  </si>
  <si>
    <t>K3+986</t>
  </si>
  <si>
    <t>楼角村</t>
  </si>
  <si>
    <t>Y902</t>
  </si>
  <si>
    <t>K2+907</t>
  </si>
  <si>
    <t>新铺</t>
  </si>
  <si>
    <t>黄沙</t>
  </si>
  <si>
    <t>Y147</t>
  </si>
  <si>
    <t>K3+019</t>
  </si>
  <si>
    <t>三坑</t>
  </si>
  <si>
    <t>Y146</t>
  </si>
  <si>
    <t>K4+365</t>
  </si>
  <si>
    <t>南礤</t>
  </si>
  <si>
    <t>金山</t>
  </si>
  <si>
    <t>Y216</t>
  </si>
  <si>
    <t>K6+417</t>
  </si>
  <si>
    <t>广福</t>
  </si>
  <si>
    <t>Y161</t>
  </si>
  <si>
    <t>K15+272</t>
  </si>
  <si>
    <t>长潭</t>
  </si>
  <si>
    <t>百美</t>
  </si>
  <si>
    <t>Y121</t>
  </si>
  <si>
    <t>K10+349</t>
  </si>
  <si>
    <t>K0+100</t>
  </si>
  <si>
    <t>Y200</t>
  </si>
  <si>
    <t>谢建基</t>
  </si>
  <si>
    <t>Y221</t>
  </si>
  <si>
    <t>新田</t>
  </si>
  <si>
    <t>长沙</t>
  </si>
  <si>
    <t>梅西</t>
  </si>
  <si>
    <t xml:space="preserve">盛塘 </t>
  </si>
  <si>
    <t>石坑</t>
  </si>
  <si>
    <t xml:space="preserve">琴江 </t>
  </si>
  <si>
    <t>Y271</t>
  </si>
  <si>
    <t>石扇</t>
  </si>
  <si>
    <t xml:space="preserve">加庄 </t>
  </si>
  <si>
    <t>Y177</t>
  </si>
  <si>
    <t xml:space="preserve">红南 </t>
  </si>
  <si>
    <t>雁洋</t>
  </si>
  <si>
    <t xml:space="preserve">鹧鸪 </t>
  </si>
  <si>
    <t>Y329</t>
  </si>
  <si>
    <t>松口</t>
  </si>
  <si>
    <t>Y143</t>
  </si>
  <si>
    <t>松源</t>
  </si>
  <si>
    <t>Y115</t>
  </si>
  <si>
    <t>K2+996</t>
  </si>
  <si>
    <t>水车</t>
  </si>
  <si>
    <t>桃尧</t>
  </si>
  <si>
    <t xml:space="preserve">深教 </t>
  </si>
  <si>
    <t>Y373</t>
  </si>
  <si>
    <t>Y011</t>
  </si>
  <si>
    <t>Y170</t>
  </si>
  <si>
    <t>布坪</t>
  </si>
  <si>
    <t>Y165</t>
  </si>
  <si>
    <t>梅林</t>
  </si>
  <si>
    <t>三乐</t>
  </si>
  <si>
    <t>Y389</t>
  </si>
  <si>
    <t>Y292</t>
  </si>
  <si>
    <t>梅南</t>
  </si>
  <si>
    <t>Y309</t>
  </si>
  <si>
    <t>Y306</t>
  </si>
  <si>
    <t>Y137</t>
  </si>
  <si>
    <t>新建</t>
  </si>
  <si>
    <t>Y152</t>
  </si>
  <si>
    <t>Y153</t>
  </si>
  <si>
    <t>周江</t>
  </si>
  <si>
    <t>红源</t>
  </si>
  <si>
    <t>Y191</t>
  </si>
  <si>
    <t>Y197</t>
  </si>
  <si>
    <t>Y333</t>
  </si>
  <si>
    <t>安流</t>
  </si>
  <si>
    <t>樟潭</t>
  </si>
  <si>
    <t>Y476</t>
  </si>
  <si>
    <t>Y262</t>
  </si>
  <si>
    <t>五联</t>
  </si>
  <si>
    <t>Y270</t>
  </si>
  <si>
    <t>Y497</t>
  </si>
  <si>
    <t>龙村</t>
  </si>
  <si>
    <t>睦贤</t>
  </si>
  <si>
    <t>Y387</t>
  </si>
  <si>
    <t>大坑</t>
  </si>
  <si>
    <t>Y300</t>
  </si>
  <si>
    <t>石溪</t>
  </si>
  <si>
    <t>Y298</t>
  </si>
  <si>
    <t>Y461</t>
  </si>
  <si>
    <t>黄狮</t>
  </si>
  <si>
    <t>Y318</t>
  </si>
  <si>
    <t>新艳</t>
  </si>
  <si>
    <t>Y314</t>
  </si>
  <si>
    <t>大埔</t>
  </si>
  <si>
    <t>青溪</t>
  </si>
  <si>
    <t>谢彦博</t>
  </si>
  <si>
    <t>葛志发</t>
  </si>
  <si>
    <t>三溪</t>
  </si>
  <si>
    <t>廖周粦</t>
  </si>
  <si>
    <t>曾令根</t>
  </si>
  <si>
    <t>邓越林</t>
  </si>
  <si>
    <t>郭斌欣</t>
  </si>
  <si>
    <t>礤头</t>
  </si>
  <si>
    <t>Y174</t>
  </si>
  <si>
    <t>汕尾市</t>
  </si>
  <si>
    <t>河田</t>
  </si>
  <si>
    <t>大径</t>
  </si>
  <si>
    <t>Y802</t>
  </si>
  <si>
    <t>河田镇政府</t>
  </si>
  <si>
    <t>陈友勇</t>
  </si>
  <si>
    <t>螺溪</t>
  </si>
  <si>
    <t>广洋</t>
  </si>
  <si>
    <t>Y841</t>
  </si>
  <si>
    <t>k6+952</t>
  </si>
  <si>
    <t>k15+144</t>
  </si>
  <si>
    <t>螺溪镇政府</t>
  </si>
  <si>
    <t>罗国栋</t>
  </si>
  <si>
    <t>金坑</t>
  </si>
  <si>
    <t>Y840</t>
  </si>
  <si>
    <t>龙田</t>
  </si>
  <si>
    <t>南万</t>
  </si>
  <si>
    <t>罗庚坝</t>
  </si>
  <si>
    <t>Y862</t>
  </si>
  <si>
    <t>k0+000</t>
  </si>
  <si>
    <t>k10+158</t>
  </si>
  <si>
    <t>南万镇政府</t>
  </si>
  <si>
    <t>彭超水</t>
  </si>
  <si>
    <t>河源市</t>
  </si>
  <si>
    <t>半江镇</t>
  </si>
  <si>
    <t>珠坑</t>
  </si>
  <si>
    <t>X181</t>
  </si>
  <si>
    <t>K36+800</t>
  </si>
  <si>
    <t>东源县地方公路管理局</t>
  </si>
  <si>
    <t>廖佩雄</t>
  </si>
  <si>
    <t>仙塘镇</t>
  </si>
  <si>
    <t>禾溪</t>
  </si>
  <si>
    <t>Y131</t>
  </si>
  <si>
    <t>K6+100</t>
  </si>
  <si>
    <t>新港镇</t>
  </si>
  <si>
    <t>杨梅</t>
  </si>
  <si>
    <t>Y785</t>
  </si>
  <si>
    <t>K1+832</t>
  </si>
  <si>
    <t>K8+481</t>
  </si>
  <si>
    <t>晓洞</t>
  </si>
  <si>
    <t>Y784</t>
  </si>
  <si>
    <t>K3+700</t>
  </si>
  <si>
    <t>双田</t>
  </si>
  <si>
    <t>Y781</t>
  </si>
  <si>
    <t>K22+200</t>
  </si>
  <si>
    <t>龙镇</t>
  </si>
  <si>
    <t>Y789</t>
  </si>
  <si>
    <t>K1+300</t>
  </si>
  <si>
    <t>黄村镇</t>
  </si>
  <si>
    <t>宁山</t>
  </si>
  <si>
    <t>Y677</t>
  </si>
  <si>
    <t>K11+555</t>
  </si>
  <si>
    <t>柳城镇</t>
  </si>
  <si>
    <t>Y459</t>
  </si>
  <si>
    <t>下坝</t>
  </si>
  <si>
    <t>Y457</t>
  </si>
  <si>
    <t>K6+800</t>
  </si>
  <si>
    <t>上洞</t>
  </si>
  <si>
    <t>Y451</t>
  </si>
  <si>
    <t>K5+300</t>
  </si>
  <si>
    <t>叶潭镇</t>
  </si>
  <si>
    <t>琏石</t>
  </si>
  <si>
    <t>Y640</t>
  </si>
  <si>
    <t>K3+000</t>
  </si>
  <si>
    <t>山下</t>
  </si>
  <si>
    <t>K1+600</t>
  </si>
  <si>
    <t>蓝口镇</t>
  </si>
  <si>
    <t>铁场埔</t>
  </si>
  <si>
    <t>Y545</t>
  </si>
  <si>
    <t>Y550</t>
  </si>
  <si>
    <t>K6+643</t>
  </si>
  <si>
    <t>角塘</t>
  </si>
  <si>
    <t>K2+000</t>
  </si>
  <si>
    <t>曾田镇</t>
  </si>
  <si>
    <t>银坑</t>
  </si>
  <si>
    <t>Y469</t>
  </si>
  <si>
    <t>K9+200</t>
  </si>
  <si>
    <t>横坑</t>
  </si>
  <si>
    <t>Y437</t>
  </si>
  <si>
    <t>K0+800</t>
  </si>
  <si>
    <t>蒲田</t>
  </si>
  <si>
    <t>Y468</t>
  </si>
  <si>
    <t>K14+700</t>
  </si>
  <si>
    <t>黄田镇</t>
  </si>
  <si>
    <t>K21+000</t>
  </si>
  <si>
    <t>K26+900</t>
  </si>
  <si>
    <t>礼洞</t>
  </si>
  <si>
    <t>Y577</t>
  </si>
  <si>
    <t>K9+700</t>
  </si>
  <si>
    <t>义合镇</t>
  </si>
  <si>
    <t>下屯</t>
  </si>
  <si>
    <t>Y479</t>
  </si>
  <si>
    <t>香溪</t>
  </si>
  <si>
    <t>Y480</t>
  </si>
  <si>
    <t>K3+100</t>
  </si>
  <si>
    <t>上莞镇</t>
  </si>
  <si>
    <t>常美</t>
  </si>
  <si>
    <t>Y375</t>
  </si>
  <si>
    <t>仙湖</t>
  </si>
  <si>
    <t>Y467</t>
  </si>
  <si>
    <t>K9+900</t>
  </si>
  <si>
    <t>下寨</t>
  </si>
  <si>
    <t>Y374</t>
  </si>
  <si>
    <t>百坝</t>
  </si>
  <si>
    <t>Y377</t>
  </si>
  <si>
    <t>顺天镇</t>
  </si>
  <si>
    <t>大坪</t>
  </si>
  <si>
    <t>Y341</t>
  </si>
  <si>
    <t>灯塔镇</t>
  </si>
  <si>
    <t>白礤</t>
  </si>
  <si>
    <t>Y204</t>
  </si>
  <si>
    <t>涧头镇</t>
  </si>
  <si>
    <t>新坝</t>
  </si>
  <si>
    <t>东坝</t>
  </si>
  <si>
    <t>Y850</t>
  </si>
  <si>
    <t>洋潭</t>
  </si>
  <si>
    <t>Y849</t>
  </si>
  <si>
    <t>K6+814</t>
  </si>
  <si>
    <t>长新</t>
  </si>
  <si>
    <t>Y866</t>
  </si>
  <si>
    <t>K7+000</t>
  </si>
  <si>
    <t>大往</t>
  </si>
  <si>
    <t>Y843</t>
  </si>
  <si>
    <t>K6+700</t>
  </si>
  <si>
    <t>涧新</t>
  </si>
  <si>
    <t>Y855</t>
  </si>
  <si>
    <t>双江镇</t>
  </si>
  <si>
    <t>下林</t>
  </si>
  <si>
    <t>Y813</t>
  </si>
  <si>
    <t>K5+600</t>
  </si>
  <si>
    <t>和平</t>
  </si>
  <si>
    <t>贝墩</t>
  </si>
  <si>
    <t>石村</t>
  </si>
  <si>
    <t>Y698</t>
  </si>
  <si>
    <t>贝墩镇人民政府</t>
  </si>
  <si>
    <t>黄胜伟</t>
  </si>
  <si>
    <t>电光</t>
  </si>
  <si>
    <t>Y704</t>
  </si>
  <si>
    <t>武联</t>
  </si>
  <si>
    <t>Y706</t>
  </si>
  <si>
    <t>上溪</t>
  </si>
  <si>
    <t>Y718</t>
  </si>
  <si>
    <t>下溪</t>
  </si>
  <si>
    <t>Y681</t>
  </si>
  <si>
    <t>上陵</t>
  </si>
  <si>
    <t>Y388</t>
  </si>
  <si>
    <t>上陵镇人民政府</t>
  </si>
  <si>
    <t>陈飞舞</t>
  </si>
  <si>
    <t>优胜</t>
  </si>
  <si>
    <t>上潭</t>
  </si>
  <si>
    <t>优胜镇人民政府</t>
  </si>
  <si>
    <t>陈树泳</t>
  </si>
  <si>
    <t>鱼溪</t>
  </si>
  <si>
    <t>Y320</t>
  </si>
  <si>
    <t>石坝</t>
  </si>
  <si>
    <t>Y323</t>
  </si>
  <si>
    <t>俐源</t>
  </si>
  <si>
    <t>李田、曲潭</t>
  </si>
  <si>
    <t>Y193</t>
  </si>
  <si>
    <t>俐源镇人民政府</t>
  </si>
  <si>
    <t>王庆练</t>
  </si>
  <si>
    <t>青州</t>
  </si>
  <si>
    <t>片田</t>
  </si>
  <si>
    <t>Y166</t>
  </si>
  <si>
    <t>青州镇人民政府</t>
  </si>
  <si>
    <t>张海彬</t>
  </si>
  <si>
    <t>永丰</t>
  </si>
  <si>
    <t>Y159</t>
  </si>
  <si>
    <t>赤岭</t>
  </si>
  <si>
    <t>YA01</t>
  </si>
  <si>
    <t>长塘镇人民政府</t>
  </si>
  <si>
    <t>徐焕浩</t>
  </si>
  <si>
    <t>赤岭、黄沙</t>
  </si>
  <si>
    <t>Y330</t>
  </si>
  <si>
    <t>东水</t>
  </si>
  <si>
    <t>梅花</t>
  </si>
  <si>
    <t>Y528</t>
  </si>
  <si>
    <t>东水镇人民政府</t>
  </si>
  <si>
    <t>叶志环</t>
  </si>
  <si>
    <t>显塘</t>
  </si>
  <si>
    <t>宋龙</t>
  </si>
  <si>
    <t>Y540</t>
  </si>
  <si>
    <t>大坝、上坝</t>
  </si>
  <si>
    <t>Y534</t>
  </si>
  <si>
    <t>增坑</t>
  </si>
  <si>
    <t>Y504</t>
  </si>
  <si>
    <t>公白</t>
  </si>
  <si>
    <t>美塘</t>
  </si>
  <si>
    <t>公白镇人民政府</t>
  </si>
  <si>
    <t>徐志勇</t>
  </si>
  <si>
    <t>Y132</t>
  </si>
  <si>
    <t>下车</t>
  </si>
  <si>
    <t>石含</t>
  </si>
  <si>
    <t>Y356</t>
  </si>
  <si>
    <t>下车镇人民政府</t>
  </si>
  <si>
    <t>凌景峰</t>
  </si>
  <si>
    <t>雪丰</t>
  </si>
  <si>
    <t>Y315</t>
  </si>
  <si>
    <t>雪一</t>
  </si>
  <si>
    <t>Y355</t>
  </si>
  <si>
    <t>礼士</t>
  </si>
  <si>
    <t>澄心</t>
  </si>
  <si>
    <t>Y548</t>
  </si>
  <si>
    <t>礼士镇人民政府</t>
  </si>
  <si>
    <t>陈锦权</t>
  </si>
  <si>
    <t>龙水</t>
  </si>
  <si>
    <t>Y561</t>
  </si>
  <si>
    <t>林寨</t>
  </si>
  <si>
    <t>石镇</t>
  </si>
  <si>
    <t>Y620</t>
  </si>
  <si>
    <t>林寨镇人民政府</t>
  </si>
  <si>
    <t>陈振辽</t>
  </si>
  <si>
    <t>彭寨</t>
  </si>
  <si>
    <t>彭镇</t>
  </si>
  <si>
    <t>彭寨镇人民政府</t>
  </si>
  <si>
    <t>罗好天</t>
  </si>
  <si>
    <t>兴隆</t>
  </si>
  <si>
    <t>Y584</t>
  </si>
  <si>
    <t>光溪</t>
  </si>
  <si>
    <t>Y627</t>
  </si>
  <si>
    <t>聚史</t>
  </si>
  <si>
    <t>Y599</t>
  </si>
  <si>
    <t>土厘</t>
  </si>
  <si>
    <t>Y583</t>
  </si>
  <si>
    <t>岭西、水口</t>
  </si>
  <si>
    <t>Y618</t>
  </si>
  <si>
    <t>二六</t>
  </si>
  <si>
    <t>Y633</t>
  </si>
  <si>
    <t>阳明</t>
  </si>
  <si>
    <t>谢洞、均通</t>
  </si>
  <si>
    <t>Y786</t>
  </si>
  <si>
    <t>阳明镇人民政府</t>
  </si>
  <si>
    <t>张福纯</t>
  </si>
  <si>
    <t>新唐</t>
  </si>
  <si>
    <t>Y759</t>
  </si>
  <si>
    <t>均联</t>
  </si>
  <si>
    <t>均上</t>
  </si>
  <si>
    <t>Y757</t>
  </si>
  <si>
    <t>星星</t>
  </si>
  <si>
    <t>Y752</t>
  </si>
  <si>
    <t>大坝</t>
  </si>
  <si>
    <t>超田</t>
  </si>
  <si>
    <t>Y405</t>
  </si>
  <si>
    <t>大坝镇人民政府</t>
  </si>
  <si>
    <t>黄戈</t>
  </si>
  <si>
    <t>老正</t>
  </si>
  <si>
    <t>鹅塘</t>
  </si>
  <si>
    <t>Y418</t>
  </si>
  <si>
    <t>Y420</t>
  </si>
  <si>
    <t>半坑</t>
  </si>
  <si>
    <t>Y421</t>
  </si>
  <si>
    <t>Y426</t>
  </si>
  <si>
    <t>连平县</t>
  </si>
  <si>
    <t>上坪镇</t>
  </si>
  <si>
    <t>西坪</t>
  </si>
  <si>
    <t>VE94</t>
  </si>
  <si>
    <t>K0+480</t>
  </si>
  <si>
    <t>连平县地方公路管理局</t>
  </si>
  <si>
    <t>颜伟东</t>
  </si>
  <si>
    <t>Y277</t>
  </si>
  <si>
    <t>K0+350</t>
  </si>
  <si>
    <t>布联</t>
  </si>
  <si>
    <t>Y349</t>
  </si>
  <si>
    <t>K0+550</t>
  </si>
  <si>
    <t>小水</t>
  </si>
  <si>
    <t>Y265</t>
  </si>
  <si>
    <t>K4+700</t>
  </si>
  <si>
    <t>内莞镇</t>
  </si>
  <si>
    <t xml:space="preserve">小洞 </t>
  </si>
  <si>
    <t>Y260</t>
  </si>
  <si>
    <t xml:space="preserve">桃坪 </t>
  </si>
  <si>
    <t xml:space="preserve">Y252 </t>
  </si>
  <si>
    <t>K0+600</t>
  </si>
  <si>
    <t xml:space="preserve">大水 </t>
  </si>
  <si>
    <t>Y250</t>
  </si>
  <si>
    <t>K0+260</t>
  </si>
  <si>
    <t>元善镇</t>
  </si>
  <si>
    <t>河坝</t>
  </si>
  <si>
    <t>Y304</t>
  </si>
  <si>
    <t>K4+100</t>
  </si>
  <si>
    <t>增坝</t>
  </si>
  <si>
    <t>Y303</t>
  </si>
  <si>
    <t>K2+300</t>
  </si>
  <si>
    <t>陂头镇</t>
  </si>
  <si>
    <t>腊溪</t>
  </si>
  <si>
    <t xml:space="preserve">Y134 Y136 </t>
  </si>
  <si>
    <t>K0+000、K0+000</t>
  </si>
  <si>
    <t>K6+560、K0+100</t>
  </si>
  <si>
    <t xml:space="preserve">三水 </t>
  </si>
  <si>
    <t>Y134</t>
  </si>
  <si>
    <t>K6+560</t>
  </si>
  <si>
    <t>K14+000</t>
  </si>
  <si>
    <t xml:space="preserve">夏田 </t>
  </si>
  <si>
    <t xml:space="preserve">Y132 </t>
  </si>
  <si>
    <t>K2+550</t>
  </si>
  <si>
    <t>溪山镇</t>
  </si>
  <si>
    <t xml:space="preserve">岐山 </t>
  </si>
  <si>
    <t>Y169</t>
  </si>
  <si>
    <t>K2+660</t>
  </si>
  <si>
    <t>隆街镇</t>
  </si>
  <si>
    <t xml:space="preserve">沙圳 </t>
  </si>
  <si>
    <t>Y162</t>
  </si>
  <si>
    <t>K4+730</t>
  </si>
  <si>
    <t xml:space="preserve">岑告 </t>
  </si>
  <si>
    <t>Y148</t>
  </si>
  <si>
    <t xml:space="preserve">贵岭 </t>
  </si>
  <si>
    <t>Y155</t>
  </si>
  <si>
    <t>K1+400</t>
  </si>
  <si>
    <t xml:space="preserve">田源镇 </t>
  </si>
  <si>
    <t xml:space="preserve">永吉 </t>
  </si>
  <si>
    <t>Y285、Y286</t>
  </si>
  <si>
    <t>K3+100、K3+000</t>
  </si>
  <si>
    <t>油溪镇</t>
  </si>
  <si>
    <t>Y231忠信--九潭</t>
  </si>
  <si>
    <t>K3+770</t>
  </si>
  <si>
    <t>Y233卫生所--大坑谢屋岗</t>
  </si>
  <si>
    <t>K0+500</t>
  </si>
  <si>
    <t>新溪</t>
  </si>
  <si>
    <t>Y123大塘楼下路口--长丰</t>
  </si>
  <si>
    <t>K3+210</t>
  </si>
  <si>
    <t>三角镇</t>
  </si>
  <si>
    <t>白石</t>
  </si>
  <si>
    <t>Y214阳光路口--莲塘</t>
  </si>
  <si>
    <t>K1+039</t>
  </si>
  <si>
    <t>大湖镇</t>
  </si>
  <si>
    <t>五禾</t>
  </si>
  <si>
    <t>Y207大湖街--五禾</t>
  </si>
  <si>
    <t>K7+869</t>
  </si>
  <si>
    <t>绣缎镇</t>
  </si>
  <si>
    <t>尚岭</t>
  </si>
  <si>
    <t>Y180绣锻街口--亚习</t>
  </si>
  <si>
    <t>Y103绣锻街--小溪尾</t>
  </si>
  <si>
    <t>C036尚岭桥头--尚岭学校</t>
  </si>
  <si>
    <t>K0+150</t>
  </si>
  <si>
    <t>Y102尚岭砖厂--新下正</t>
  </si>
  <si>
    <t>K1+447</t>
  </si>
  <si>
    <t>建民</t>
  </si>
  <si>
    <t>Y205绣缎街--牛岗</t>
  </si>
  <si>
    <t>K2+361</t>
  </si>
  <si>
    <t>龙川县</t>
  </si>
  <si>
    <t>赤光</t>
  </si>
  <si>
    <t>浮下</t>
  </si>
  <si>
    <t>龙川县地方公路管理站</t>
  </si>
  <si>
    <t>袁雄伟</t>
  </si>
  <si>
    <t>通衢</t>
  </si>
  <si>
    <t>Y701</t>
  </si>
  <si>
    <t>锦太</t>
  </si>
  <si>
    <t>Y673</t>
  </si>
  <si>
    <t>K7+331</t>
  </si>
  <si>
    <t>车田</t>
  </si>
  <si>
    <t>莲塘</t>
  </si>
  <si>
    <t>汤湖</t>
  </si>
  <si>
    <t>Y342</t>
  </si>
  <si>
    <t>K7+399</t>
  </si>
  <si>
    <t>鹤市</t>
  </si>
  <si>
    <t>莲坑</t>
  </si>
  <si>
    <t>黄布</t>
  </si>
  <si>
    <t>大广</t>
  </si>
  <si>
    <t>X175</t>
  </si>
  <si>
    <t>K21+400</t>
  </si>
  <si>
    <t>宦境</t>
  </si>
  <si>
    <t>黄石</t>
  </si>
  <si>
    <t>杉河</t>
  </si>
  <si>
    <t>黎咀</t>
  </si>
  <si>
    <t>满村</t>
  </si>
  <si>
    <t>大地</t>
  </si>
  <si>
    <t>西园</t>
  </si>
  <si>
    <t>夏径</t>
  </si>
  <si>
    <t>龙母</t>
  </si>
  <si>
    <t>赤塘</t>
  </si>
  <si>
    <t>细坳</t>
  </si>
  <si>
    <t>永安</t>
  </si>
  <si>
    <t>黄龙</t>
  </si>
  <si>
    <t>贝岭</t>
  </si>
  <si>
    <t>雁化</t>
  </si>
  <si>
    <t>石马</t>
  </si>
  <si>
    <t>丰稔</t>
  </si>
  <si>
    <t>罗洋</t>
  </si>
  <si>
    <t>排东</t>
  </si>
  <si>
    <t>Y756</t>
  </si>
  <si>
    <t>K13+320</t>
  </si>
  <si>
    <t>麻布岗</t>
  </si>
  <si>
    <t>阁前</t>
  </si>
  <si>
    <t>上坪</t>
  </si>
  <si>
    <t>热水</t>
  </si>
  <si>
    <t>梅坑</t>
  </si>
  <si>
    <t>新村</t>
  </si>
  <si>
    <t>双富</t>
  </si>
  <si>
    <t>小灰</t>
  </si>
  <si>
    <t>四都</t>
  </si>
  <si>
    <t>新四</t>
  </si>
  <si>
    <t>黄沙阁</t>
  </si>
  <si>
    <t>Y123</t>
  </si>
  <si>
    <t>K16+500</t>
  </si>
  <si>
    <t>田心</t>
  </si>
  <si>
    <t>三友</t>
  </si>
  <si>
    <t>东友</t>
  </si>
  <si>
    <t>铁场</t>
  </si>
  <si>
    <t>和田</t>
  </si>
  <si>
    <t>周塘</t>
  </si>
  <si>
    <t>源三</t>
  </si>
  <si>
    <t>紫城</t>
  </si>
  <si>
    <t>Y130线 乌石-仕贵桥头</t>
  </si>
  <si>
    <t>K12+043</t>
  </si>
  <si>
    <t>紫金县地方公路管理站</t>
  </si>
  <si>
    <t>顾志平</t>
  </si>
  <si>
    <t>Y125线 仕贵-石坑</t>
  </si>
  <si>
    <t>K4+381</t>
  </si>
  <si>
    <t>龙窝</t>
  </si>
  <si>
    <t>南奋</t>
  </si>
  <si>
    <t>Y144线 花树下-石塘径</t>
  </si>
  <si>
    <t>K5+042</t>
  </si>
  <si>
    <t>Y278线 庄田-琴南</t>
  </si>
  <si>
    <t>K11+818</t>
  </si>
  <si>
    <t>Y147线 黄田-榕树下</t>
  </si>
  <si>
    <t>K9+319</t>
  </si>
  <si>
    <t>红星</t>
  </si>
  <si>
    <t>罗洞</t>
  </si>
  <si>
    <t>Y155线 布头-榕树</t>
  </si>
  <si>
    <t>K3+504</t>
  </si>
  <si>
    <t>茶松</t>
  </si>
  <si>
    <t>Y154线 龙窝-水口</t>
  </si>
  <si>
    <t>K11+194</t>
  </si>
  <si>
    <t>Y148线 龙江-龙上</t>
  </si>
  <si>
    <t>K7+094</t>
  </si>
  <si>
    <t>桂山</t>
  </si>
  <si>
    <t>Y150线 连塘-白云墩</t>
  </si>
  <si>
    <t>K5+542</t>
  </si>
  <si>
    <t>公村</t>
  </si>
  <si>
    <t>Y174线 永坑-柘口桥</t>
  </si>
  <si>
    <t>K8+803</t>
  </si>
  <si>
    <t>上坑</t>
  </si>
  <si>
    <t>Y153线 矿埔-慎田</t>
  </si>
  <si>
    <t>K3+868</t>
  </si>
  <si>
    <t>琴口</t>
  </si>
  <si>
    <t>Y164线 洋头-下寨子</t>
  </si>
  <si>
    <t>K4+868</t>
  </si>
  <si>
    <t>苏区</t>
  </si>
  <si>
    <t>龙上</t>
  </si>
  <si>
    <t>Y168线 青溪-时坑</t>
  </si>
  <si>
    <t>K8+425</t>
  </si>
  <si>
    <t>南岭</t>
  </si>
  <si>
    <t>彩头</t>
  </si>
  <si>
    <t>Y100线 红军桥-在头桥</t>
  </si>
  <si>
    <t>K5+317</t>
  </si>
  <si>
    <t>瓦溪</t>
  </si>
  <si>
    <t>墩头</t>
  </si>
  <si>
    <t>Y208线 高田-伯公坳</t>
  </si>
  <si>
    <t>K9+616</t>
  </si>
  <si>
    <t>Y207线 瓦溪-竹溪</t>
  </si>
  <si>
    <t>K12+840</t>
  </si>
  <si>
    <t>下濑</t>
  </si>
  <si>
    <t>Y209线 四联-下濑</t>
  </si>
  <si>
    <t>K5+336</t>
  </si>
  <si>
    <t>九和</t>
  </si>
  <si>
    <t>Y225线 九和-武松爷</t>
  </si>
  <si>
    <t>K16+552</t>
  </si>
  <si>
    <t>龙塘</t>
  </si>
  <si>
    <t>Y456线 双兴-龙塘</t>
  </si>
  <si>
    <t>K8+861</t>
  </si>
  <si>
    <t>中坝</t>
  </si>
  <si>
    <t>富坑</t>
  </si>
  <si>
    <t>Y189线 中坝圩-新丰</t>
  </si>
  <si>
    <t>K7+598</t>
  </si>
  <si>
    <t>敬梓</t>
  </si>
  <si>
    <t>洋高</t>
  </si>
  <si>
    <t>Y205线 洋高-米潭</t>
  </si>
  <si>
    <t>K1+414</t>
  </si>
  <si>
    <t>扬眉</t>
  </si>
  <si>
    <t>Y137线 群丰-敬梓</t>
  </si>
  <si>
    <t>K13+563</t>
  </si>
  <si>
    <t>柑坑</t>
  </si>
  <si>
    <t>Y199线 陂头-黄小塘</t>
  </si>
  <si>
    <t>K7+481</t>
  </si>
  <si>
    <t>水墩</t>
  </si>
  <si>
    <t>黄畲</t>
  </si>
  <si>
    <t>Y134线 水墩圩-李田</t>
  </si>
  <si>
    <t>K7+093</t>
  </si>
  <si>
    <t>上璜坑</t>
  </si>
  <si>
    <t>Y133线 光明-山下</t>
  </si>
  <si>
    <t>K15+241</t>
  </si>
  <si>
    <t>蓝塘</t>
  </si>
  <si>
    <t>茜坑</t>
  </si>
  <si>
    <t>Y242线 博雅-茜坑</t>
  </si>
  <si>
    <t>K9+533</t>
  </si>
  <si>
    <t>留塘</t>
  </si>
  <si>
    <t>Y264线 罗塘小学-下石鲤鱼头</t>
  </si>
  <si>
    <t>K8+654</t>
  </si>
  <si>
    <t>汉塘</t>
  </si>
  <si>
    <t>Y250线 司前渡-青水桥</t>
  </si>
  <si>
    <t>K12+763</t>
  </si>
  <si>
    <t>告坑</t>
  </si>
  <si>
    <t>Y249线 蓝塘-河塘下门</t>
  </si>
  <si>
    <t>K7+837</t>
  </si>
  <si>
    <t>凤安</t>
  </si>
  <si>
    <t>Y510线 下石-潭公爷坪</t>
  </si>
  <si>
    <t>K6+342</t>
  </si>
  <si>
    <t>义容</t>
  </si>
  <si>
    <t>下告</t>
  </si>
  <si>
    <t>Y041线 合宝线</t>
  </si>
  <si>
    <t>K6+459</t>
  </si>
  <si>
    <t>紫金县公路局</t>
  </si>
  <si>
    <t>钟越铭</t>
  </si>
  <si>
    <t>夏棠</t>
  </si>
  <si>
    <t>Y342线 平渡道班-夏棠桥头</t>
  </si>
  <si>
    <t>K2+454</t>
  </si>
  <si>
    <t>Y334线 新民-塘丰</t>
  </si>
  <si>
    <t>K8+941</t>
  </si>
  <si>
    <t>西平</t>
  </si>
  <si>
    <t>Y552线 大新-大坝</t>
  </si>
  <si>
    <t>K4+323</t>
  </si>
  <si>
    <t>大新</t>
  </si>
  <si>
    <t>Y333线 义容-黄洞</t>
  </si>
  <si>
    <t>K6+069</t>
  </si>
  <si>
    <t>黄洞</t>
  </si>
  <si>
    <t>均安</t>
  </si>
  <si>
    <t>Y509线 均安-锡田</t>
  </si>
  <si>
    <t>K5+202</t>
  </si>
  <si>
    <t>中兴</t>
  </si>
  <si>
    <t>Y280线 凤安-义容东平</t>
  </si>
  <si>
    <t>K15+120</t>
  </si>
  <si>
    <t>Y339线 义容圩-临江圩</t>
  </si>
  <si>
    <t>K21+231</t>
  </si>
  <si>
    <t>安全</t>
  </si>
  <si>
    <t>Y335线 义容圩-上围</t>
  </si>
  <si>
    <t>K5+623</t>
  </si>
  <si>
    <t>黄塘</t>
  </si>
  <si>
    <t>嶂拔</t>
  </si>
  <si>
    <t>Y361线 山板桥-拱桥</t>
  </si>
  <si>
    <t>K9+120</t>
  </si>
  <si>
    <t>曹坑</t>
  </si>
  <si>
    <t>Y363线 曹坑口-曹坑小学</t>
  </si>
  <si>
    <t>K4+244</t>
  </si>
  <si>
    <t>车前</t>
  </si>
  <si>
    <t>Y362线 黄塘-合水</t>
  </si>
  <si>
    <t>K4+252</t>
  </si>
  <si>
    <t>澄田</t>
  </si>
  <si>
    <t>Y360线 锦口坳-澄田坳头</t>
  </si>
  <si>
    <t>K5+948</t>
  </si>
  <si>
    <t>柏埔</t>
  </si>
  <si>
    <t>洋坑</t>
  </si>
  <si>
    <t>Y368线 梅中-洋坑</t>
  </si>
  <si>
    <t>K2+879</t>
  </si>
  <si>
    <t>Y366线 东升-流金坑</t>
  </si>
  <si>
    <t>K4+141</t>
  </si>
  <si>
    <t>复兴</t>
  </si>
  <si>
    <t>Y371线 柏埔-小鲁小学</t>
  </si>
  <si>
    <t>K8+627</t>
  </si>
  <si>
    <t>好义</t>
  </si>
  <si>
    <t>吉田</t>
  </si>
  <si>
    <t>Y287线 蜘蛛窝-榴坑学校路口</t>
  </si>
  <si>
    <t>K11+239</t>
  </si>
  <si>
    <t>高尚</t>
  </si>
  <si>
    <t>Y285线 好义-高尚</t>
  </si>
  <si>
    <t>K4+309</t>
  </si>
  <si>
    <t>上义</t>
  </si>
  <si>
    <t>叶茜</t>
  </si>
  <si>
    <t>Y299线 母亲桥头-叶茜围岗坪</t>
  </si>
  <si>
    <t>K9+506</t>
  </si>
  <si>
    <t>阳江市</t>
  </si>
  <si>
    <t>那龙</t>
  </si>
  <si>
    <t>那关</t>
  </si>
  <si>
    <t>C287</t>
  </si>
  <si>
    <t>那关村委会</t>
  </si>
  <si>
    <t>吴国方</t>
  </si>
  <si>
    <t>大八</t>
  </si>
  <si>
    <t>长坪</t>
  </si>
  <si>
    <t>Y517</t>
  </si>
  <si>
    <t>K4+230</t>
  </si>
  <si>
    <t>长坪村委会</t>
  </si>
  <si>
    <t>康德仁</t>
  </si>
  <si>
    <t>走马坪</t>
  </si>
  <si>
    <t>Y508</t>
  </si>
  <si>
    <t>K7+540</t>
  </si>
  <si>
    <t>走马坪村委会</t>
  </si>
  <si>
    <t>黄奇纳</t>
  </si>
  <si>
    <t>八甲</t>
  </si>
  <si>
    <t>清湖</t>
  </si>
  <si>
    <t>441781Y343</t>
  </si>
  <si>
    <t>K6+900</t>
  </si>
  <si>
    <t>八甲镇府</t>
  </si>
  <si>
    <t>吕义照</t>
  </si>
  <si>
    <t>三甲</t>
  </si>
  <si>
    <t>441781X603</t>
  </si>
  <si>
    <t>K5+900</t>
  </si>
  <si>
    <t>陆  彬</t>
  </si>
  <si>
    <t>441781Y331</t>
  </si>
  <si>
    <t>古山</t>
  </si>
  <si>
    <t>441781Y326</t>
  </si>
  <si>
    <t>丰垌</t>
  </si>
  <si>
    <t>大冲</t>
  </si>
  <si>
    <t>441781Y328</t>
  </si>
  <si>
    <t>K4+000</t>
  </si>
  <si>
    <t>岳冲</t>
  </si>
  <si>
    <t>441781Y335</t>
  </si>
  <si>
    <t>京冲</t>
  </si>
  <si>
    <t>441781Y336</t>
  </si>
  <si>
    <t>山口</t>
  </si>
  <si>
    <t>庞西</t>
  </si>
  <si>
    <t>庞北</t>
  </si>
  <si>
    <t>K1+100</t>
  </si>
  <si>
    <t>潭水</t>
  </si>
  <si>
    <t>高尧</t>
  </si>
  <si>
    <t>441781Y314</t>
  </si>
  <si>
    <t>廖声斌</t>
  </si>
  <si>
    <t>尧垌</t>
  </si>
  <si>
    <t>441781Y315</t>
  </si>
  <si>
    <t>南湖</t>
  </si>
  <si>
    <t>441781Y321</t>
  </si>
  <si>
    <t>湖边</t>
  </si>
  <si>
    <t>441781Y320</t>
  </si>
  <si>
    <t>新河</t>
  </si>
  <si>
    <t>441781Y309</t>
  </si>
  <si>
    <t>K4+500</t>
  </si>
  <si>
    <t>河口</t>
  </si>
  <si>
    <t>蝉石</t>
  </si>
  <si>
    <t>441781Y292</t>
  </si>
  <si>
    <t>河口镇府</t>
  </si>
  <si>
    <t>吴 伟</t>
  </si>
  <si>
    <t>梅垌</t>
  </si>
  <si>
    <t>441781Y295</t>
  </si>
  <si>
    <t>黄强</t>
  </si>
  <si>
    <t>永宁</t>
  </si>
  <si>
    <t>沙田</t>
  </si>
  <si>
    <t>441781Y245</t>
  </si>
  <si>
    <t>K4+300</t>
  </si>
  <si>
    <t>江海锋</t>
  </si>
  <si>
    <t>铁垌</t>
  </si>
  <si>
    <t>441781Y251</t>
  </si>
  <si>
    <t>造和</t>
  </si>
  <si>
    <t>441781Y244</t>
  </si>
  <si>
    <t>双底</t>
  </si>
  <si>
    <t>441781Y252</t>
  </si>
  <si>
    <t>湖垌</t>
  </si>
  <si>
    <t>坡楼</t>
  </si>
  <si>
    <t>441781Y250</t>
  </si>
  <si>
    <t>K2+600</t>
  </si>
  <si>
    <t>马山</t>
  </si>
  <si>
    <t>那漓</t>
  </si>
  <si>
    <t>441781X600</t>
  </si>
  <si>
    <t>横垌</t>
  </si>
  <si>
    <t>K7+200</t>
  </si>
  <si>
    <t>信蓬</t>
  </si>
  <si>
    <t>441781Y241</t>
  </si>
  <si>
    <t>那陈</t>
  </si>
  <si>
    <t>棠梨</t>
  </si>
  <si>
    <t>441781Y254</t>
  </si>
  <si>
    <t>沙坪</t>
  </si>
  <si>
    <t>K1+700</t>
  </si>
  <si>
    <t>高寨</t>
  </si>
  <si>
    <t>合水</t>
  </si>
  <si>
    <t>大垌水</t>
  </si>
  <si>
    <t>441781Y175</t>
  </si>
  <si>
    <t>严永钦</t>
  </si>
  <si>
    <t>瓦盎</t>
  </si>
  <si>
    <t>441781Y173、Y174</t>
  </si>
  <si>
    <t>K13+800</t>
  </si>
  <si>
    <t>陂面</t>
  </si>
  <si>
    <t>联民</t>
  </si>
  <si>
    <t>441781Y119、Y124</t>
  </si>
  <si>
    <t>王承锋</t>
  </si>
  <si>
    <t>大同</t>
  </si>
  <si>
    <t>441781Y124、Y193</t>
  </si>
  <si>
    <t>马水</t>
  </si>
  <si>
    <t>马兰</t>
  </si>
  <si>
    <t>441781Y266、Y269</t>
  </si>
  <si>
    <t>K5+500</t>
  </si>
  <si>
    <t>邝  海</t>
  </si>
  <si>
    <t>河朗</t>
  </si>
  <si>
    <t>石忽</t>
  </si>
  <si>
    <t>441781Y107</t>
  </si>
  <si>
    <t>刘 创</t>
  </si>
  <si>
    <t>云帘</t>
  </si>
  <si>
    <t>441781Y103</t>
  </si>
  <si>
    <t>K11+900</t>
  </si>
  <si>
    <t>新阳</t>
  </si>
  <si>
    <t>441781Y105</t>
  </si>
  <si>
    <t>大塘</t>
  </si>
  <si>
    <t>441781Y101</t>
  </si>
  <si>
    <t>K2+100</t>
  </si>
  <si>
    <t>司马</t>
  </si>
  <si>
    <t>441781Y102</t>
  </si>
  <si>
    <t>新竹</t>
  </si>
  <si>
    <t>K3+600</t>
  </si>
  <si>
    <t>松柏</t>
  </si>
  <si>
    <t>大窝岗</t>
  </si>
  <si>
    <t>441781Y119</t>
  </si>
  <si>
    <t>黄春李</t>
  </si>
  <si>
    <t>北河</t>
  </si>
  <si>
    <t>441781Y113</t>
  </si>
  <si>
    <t>K9+400</t>
  </si>
  <si>
    <t>石岗</t>
  </si>
  <si>
    <t>441781Y119、Y120</t>
  </si>
  <si>
    <t>K7+600</t>
  </si>
  <si>
    <t>沙朗</t>
  </si>
  <si>
    <t>441781Y117</t>
  </si>
  <si>
    <t>松竹</t>
  </si>
  <si>
    <t>K4+900</t>
  </si>
  <si>
    <t>云容</t>
  </si>
  <si>
    <t>441781Y115</t>
  </si>
  <si>
    <t>双王</t>
  </si>
  <si>
    <t>441781Y116</t>
  </si>
  <si>
    <t>石望</t>
  </si>
  <si>
    <t>和民</t>
  </si>
  <si>
    <t>441781Y137</t>
  </si>
  <si>
    <t>K2+400</t>
  </si>
  <si>
    <t>李勇昌</t>
  </si>
  <si>
    <t>竹步</t>
  </si>
  <si>
    <t>441781Y136</t>
  </si>
  <si>
    <t>中垌</t>
  </si>
  <si>
    <t>441781Y136、Y140</t>
  </si>
  <si>
    <t>K16+000</t>
  </si>
  <si>
    <t>圭岗</t>
  </si>
  <si>
    <t>南冲</t>
  </si>
  <si>
    <t>圭岗镇府</t>
  </si>
  <si>
    <t>陈业庆</t>
  </si>
  <si>
    <t>淡荡</t>
  </si>
  <si>
    <t>清远市</t>
  </si>
  <si>
    <t>飞来峡镇</t>
  </si>
  <si>
    <t>文洞</t>
  </si>
  <si>
    <t>K11+504</t>
  </si>
  <si>
    <t>清城地方公路管理站</t>
  </si>
  <si>
    <t>潘金沛</t>
  </si>
  <si>
    <t>浸潭</t>
  </si>
  <si>
    <t>新寨</t>
  </si>
  <si>
    <t>清新区地方公路管理站</t>
  </si>
  <si>
    <t>丘辉任</t>
  </si>
  <si>
    <t>禾云</t>
  </si>
  <si>
    <t>建中</t>
  </si>
  <si>
    <t>Y280</t>
  </si>
  <si>
    <t>K5+800</t>
  </si>
  <si>
    <t>办坑</t>
  </si>
  <si>
    <t>Y317</t>
  </si>
  <si>
    <t>新连</t>
  </si>
  <si>
    <t>Y231</t>
  </si>
  <si>
    <t>新平</t>
  </si>
  <si>
    <t>C088</t>
  </si>
  <si>
    <t>龙颈</t>
  </si>
  <si>
    <t>河东</t>
  </si>
  <si>
    <t>Y258</t>
  </si>
  <si>
    <t>回新</t>
  </si>
  <si>
    <t>Y312</t>
  </si>
  <si>
    <t>石潭</t>
  </si>
  <si>
    <t>联滘</t>
  </si>
  <si>
    <t>Y255</t>
  </si>
  <si>
    <t xml:space="preserve">科旺 </t>
  </si>
  <si>
    <t>Y400</t>
  </si>
  <si>
    <t>曹灿林</t>
  </si>
  <si>
    <t>观山</t>
  </si>
  <si>
    <t>K2+430</t>
  </si>
  <si>
    <t>水头</t>
  </si>
  <si>
    <t>铜溪</t>
  </si>
  <si>
    <t>水头镇人民政府</t>
  </si>
  <si>
    <t>曾榕明</t>
  </si>
  <si>
    <t>龙山</t>
  </si>
  <si>
    <t xml:space="preserve">良塘 </t>
  </si>
  <si>
    <t>龙山镇人民政府</t>
  </si>
  <si>
    <t>张伯承</t>
  </si>
  <si>
    <t xml:space="preserve">白沙塘 </t>
  </si>
  <si>
    <t>三排</t>
  </si>
  <si>
    <t>Y755</t>
  </si>
  <si>
    <t>K5+550</t>
  </si>
  <si>
    <t>连南县交通运输局</t>
  </si>
  <si>
    <t>张永城</t>
  </si>
  <si>
    <t>百斤洞</t>
  </si>
  <si>
    <t>Y709</t>
  </si>
  <si>
    <t>K3+200</t>
  </si>
  <si>
    <t>香坪</t>
  </si>
  <si>
    <t>七星</t>
  </si>
  <si>
    <t>K7+125</t>
  </si>
  <si>
    <t>排肚</t>
  </si>
  <si>
    <t>Y697</t>
  </si>
  <si>
    <t>K5+659</t>
  </si>
  <si>
    <t>涡水</t>
  </si>
  <si>
    <t>瑶龙</t>
  </si>
  <si>
    <t>K11+000</t>
  </si>
  <si>
    <t>马头冲</t>
  </si>
  <si>
    <t>K9+000</t>
  </si>
  <si>
    <t>寨岗</t>
  </si>
  <si>
    <t>山联</t>
  </si>
  <si>
    <t>X383</t>
  </si>
  <si>
    <t>K13+000</t>
  </si>
  <si>
    <t>K28+680</t>
  </si>
  <si>
    <t>永和</t>
  </si>
  <si>
    <t>桂联</t>
  </si>
  <si>
    <t>Y771</t>
  </si>
  <si>
    <t>连山壮族瑶族自治县交通运输局</t>
  </si>
  <si>
    <t>阮家驹</t>
  </si>
  <si>
    <t>潮州市</t>
  </si>
  <si>
    <t>饶平</t>
  </si>
  <si>
    <t>联饶</t>
  </si>
  <si>
    <t>光陇</t>
  </si>
  <si>
    <t>Y643</t>
  </si>
  <si>
    <t>K2+772</t>
  </si>
  <si>
    <t>联饶镇政府</t>
  </si>
  <si>
    <t>李焕顺</t>
  </si>
  <si>
    <t>潮刘</t>
  </si>
  <si>
    <t>古笃</t>
  </si>
  <si>
    <t>Y506</t>
  </si>
  <si>
    <t>新寮</t>
  </si>
  <si>
    <t>城岗</t>
  </si>
  <si>
    <t>Y498</t>
  </si>
  <si>
    <t>K2+919</t>
  </si>
  <si>
    <t>宅畔</t>
  </si>
  <si>
    <t>Y644</t>
  </si>
  <si>
    <t>樟溪</t>
  </si>
  <si>
    <t>英粉</t>
  </si>
  <si>
    <t>Y490</t>
  </si>
  <si>
    <t>K3+015</t>
  </si>
  <si>
    <t>樟溪镇政府</t>
  </si>
  <si>
    <t>郑跃辉</t>
  </si>
  <si>
    <t>内庵</t>
  </si>
  <si>
    <t>Y654</t>
  </si>
  <si>
    <t>K1+977</t>
  </si>
  <si>
    <t>四罗</t>
  </si>
  <si>
    <t>乌溪</t>
  </si>
  <si>
    <t>K1+925</t>
  </si>
  <si>
    <t>军寨</t>
  </si>
  <si>
    <t>Y495</t>
  </si>
  <si>
    <t>K6+600</t>
  </si>
  <si>
    <t>K9+800</t>
  </si>
  <si>
    <t>山斗</t>
  </si>
  <si>
    <t>Y489</t>
  </si>
  <si>
    <t>青岚</t>
  </si>
  <si>
    <t>K18+394</t>
  </si>
  <si>
    <t>安溪</t>
  </si>
  <si>
    <t>Y486</t>
  </si>
  <si>
    <t>浮山</t>
  </si>
  <si>
    <t>方饶</t>
  </si>
  <si>
    <t>K5+239</t>
  </si>
  <si>
    <t>浮山镇政府</t>
  </si>
  <si>
    <t>郑斌源</t>
  </si>
  <si>
    <t>玉田</t>
  </si>
  <si>
    <t>Y471</t>
  </si>
  <si>
    <t>K3+208</t>
  </si>
  <si>
    <t>石壁</t>
  </si>
  <si>
    <t>K4+094</t>
  </si>
  <si>
    <t>K7+100</t>
  </si>
  <si>
    <t>灯塔</t>
  </si>
  <si>
    <t>C664</t>
  </si>
  <si>
    <t>汤溪</t>
  </si>
  <si>
    <t>乐岛</t>
  </si>
  <si>
    <t>Y452</t>
  </si>
  <si>
    <t>汤溪镇政府</t>
  </si>
  <si>
    <t>吴少东</t>
  </si>
  <si>
    <t>居豪</t>
  </si>
  <si>
    <t>青竹径</t>
  </si>
  <si>
    <t>K10+200</t>
  </si>
  <si>
    <t>大门坑</t>
  </si>
  <si>
    <t>Y450</t>
  </si>
  <si>
    <t>锦华</t>
  </si>
  <si>
    <t>Y478</t>
  </si>
  <si>
    <t>K4+334</t>
  </si>
  <si>
    <t>新圩镇政府</t>
  </si>
  <si>
    <t>郑壮森</t>
  </si>
  <si>
    <t>Y481</t>
  </si>
  <si>
    <t>K2+939</t>
  </si>
  <si>
    <t>高堂</t>
  </si>
  <si>
    <t>西林</t>
  </si>
  <si>
    <t>高堂镇政府</t>
  </si>
  <si>
    <t>张东雄</t>
  </si>
  <si>
    <t>饶洋</t>
  </si>
  <si>
    <t>上山</t>
  </si>
  <si>
    <t>Y565</t>
  </si>
  <si>
    <t>K3+031</t>
  </si>
  <si>
    <t>饶洋镇政府</t>
  </si>
  <si>
    <t>张振发</t>
  </si>
  <si>
    <t>Y408</t>
  </si>
  <si>
    <t>K7+500</t>
  </si>
  <si>
    <t>八爪洋</t>
  </si>
  <si>
    <t>Y415</t>
  </si>
  <si>
    <t>K4+793</t>
  </si>
  <si>
    <t>大楼</t>
  </si>
  <si>
    <t>Y411</t>
  </si>
  <si>
    <t>K1+560</t>
  </si>
  <si>
    <t>龙兴</t>
  </si>
  <si>
    <t>新山场</t>
  </si>
  <si>
    <t>Y419</t>
  </si>
  <si>
    <t>K7+711</t>
  </si>
  <si>
    <t>新丰镇政府</t>
  </si>
  <si>
    <t>游文明</t>
  </si>
  <si>
    <t>浮滨</t>
  </si>
  <si>
    <t>黄正</t>
  </si>
  <si>
    <t>Y473</t>
  </si>
  <si>
    <t>K4+268</t>
  </si>
  <si>
    <t>浮滨镇政府</t>
  </si>
  <si>
    <t>陈小令</t>
  </si>
  <si>
    <t>万峰林场</t>
  </si>
  <si>
    <t>曾厝</t>
  </si>
  <si>
    <t>Z918</t>
  </si>
  <si>
    <t>K3+960</t>
  </si>
  <si>
    <t>冬瓜坪</t>
  </si>
  <si>
    <t>Y218</t>
  </si>
  <si>
    <t>K2+773</t>
  </si>
  <si>
    <t>K3+123</t>
  </si>
  <si>
    <t>径仔</t>
  </si>
  <si>
    <t>K1+058</t>
  </si>
  <si>
    <t>K2+278</t>
  </si>
  <si>
    <t>揭阳市</t>
  </si>
  <si>
    <t>神泉</t>
  </si>
  <si>
    <t>金东</t>
  </si>
  <si>
    <t>Y152445224</t>
  </si>
  <si>
    <t>3+500</t>
  </si>
  <si>
    <t>金东村委会</t>
  </si>
  <si>
    <t>许木坤</t>
  </si>
  <si>
    <t>华埔</t>
  </si>
  <si>
    <t>5+500</t>
  </si>
  <si>
    <t>华埔村委会</t>
  </si>
  <si>
    <t>陈庆熙</t>
  </si>
  <si>
    <t>溪西</t>
  </si>
  <si>
    <t>溪南</t>
  </si>
  <si>
    <t>Y194445224</t>
  </si>
  <si>
    <t>4+400</t>
  </si>
  <si>
    <t>溪南村委会</t>
  </si>
  <si>
    <t>陈丙寅</t>
  </si>
  <si>
    <t>船埔</t>
  </si>
  <si>
    <t>鸭母寮</t>
  </si>
  <si>
    <t>船埔镇</t>
  </si>
  <si>
    <t>邓文敬</t>
  </si>
  <si>
    <t>再头</t>
  </si>
  <si>
    <t>Y440</t>
  </si>
  <si>
    <t>梅林镇</t>
  </si>
  <si>
    <t>官娘荣</t>
  </si>
  <si>
    <t>犁头凸</t>
  </si>
  <si>
    <t>Y441</t>
  </si>
  <si>
    <t>揭西县</t>
  </si>
  <si>
    <t>上砂镇</t>
  </si>
  <si>
    <t>双峰</t>
  </si>
  <si>
    <t>Y523</t>
  </si>
  <si>
    <t>K9+224</t>
  </si>
  <si>
    <t>揭西县地方公路管理站</t>
  </si>
  <si>
    <t>黄伟华</t>
  </si>
  <si>
    <t>云浮市</t>
  </si>
  <si>
    <t>罗定市</t>
  </si>
  <si>
    <t>华石</t>
  </si>
  <si>
    <t>雅言</t>
  </si>
  <si>
    <t>Y924</t>
  </si>
  <si>
    <t>罗定市地方公路管理站</t>
  </si>
  <si>
    <t>廖超</t>
  </si>
  <si>
    <t>连州</t>
  </si>
  <si>
    <t>高垌</t>
  </si>
  <si>
    <t>Y940</t>
  </si>
  <si>
    <t>K1+536</t>
  </si>
  <si>
    <t>蒲垌</t>
  </si>
  <si>
    <t>Y803</t>
  </si>
  <si>
    <t>K9+560</t>
  </si>
  <si>
    <t>云良</t>
  </si>
  <si>
    <t>Y873</t>
  </si>
  <si>
    <t>泗纶</t>
  </si>
  <si>
    <t>分会</t>
  </si>
  <si>
    <t>Y829</t>
  </si>
  <si>
    <t>K17+900</t>
  </si>
  <si>
    <t>铁陆</t>
  </si>
  <si>
    <t>Y877</t>
  </si>
  <si>
    <t>杨绿</t>
  </si>
  <si>
    <t>Y839</t>
  </si>
  <si>
    <t>泗荣</t>
  </si>
  <si>
    <t>双坝</t>
  </si>
  <si>
    <t>Y935</t>
  </si>
  <si>
    <t>Y933</t>
  </si>
  <si>
    <t>K4+670</t>
  </si>
  <si>
    <t>双德</t>
  </si>
  <si>
    <t>Y879</t>
  </si>
  <si>
    <t>K15+500</t>
  </si>
  <si>
    <t>附城</t>
  </si>
  <si>
    <t>天策</t>
  </si>
  <si>
    <t>Y874</t>
  </si>
  <si>
    <t>木护</t>
  </si>
  <si>
    <t>Y925</t>
  </si>
  <si>
    <t>四东、冲丽</t>
  </si>
  <si>
    <t>云龙</t>
  </si>
  <si>
    <t>Y972</t>
  </si>
  <si>
    <t>太平</t>
  </si>
  <si>
    <t>Y971</t>
  </si>
  <si>
    <t>东冠</t>
  </si>
  <si>
    <t>Y970</t>
  </si>
  <si>
    <t>榃滨</t>
  </si>
  <si>
    <t>高竹</t>
  </si>
  <si>
    <t>Y947</t>
  </si>
  <si>
    <t>永坑</t>
  </si>
  <si>
    <t>Y946</t>
  </si>
  <si>
    <t>夜护、六云</t>
  </si>
  <si>
    <t>潮岭</t>
  </si>
  <si>
    <t>Y861</t>
  </si>
  <si>
    <t>办田</t>
  </si>
  <si>
    <t>Y973</t>
  </si>
  <si>
    <t>思甲</t>
  </si>
  <si>
    <t>Y831</t>
  </si>
  <si>
    <t>罗镜</t>
  </si>
  <si>
    <t>龙星、龙岩、步贺</t>
  </si>
  <si>
    <t>Y882</t>
  </si>
  <si>
    <t>美河、云龙、镜南、云沙</t>
  </si>
  <si>
    <t>Y880</t>
  </si>
  <si>
    <t>K10+000</t>
  </si>
  <si>
    <t>莫村、双豆</t>
  </si>
  <si>
    <t>Y954</t>
  </si>
  <si>
    <t>K11+500</t>
  </si>
  <si>
    <t>金鸡</t>
  </si>
  <si>
    <t>大垌</t>
  </si>
  <si>
    <t>Y820</t>
  </si>
  <si>
    <t>朗塘</t>
  </si>
  <si>
    <t>朗南</t>
  </si>
  <si>
    <t>Y984</t>
  </si>
  <si>
    <t>苹塘</t>
  </si>
  <si>
    <t>澳塘</t>
  </si>
  <si>
    <t>Y858</t>
  </si>
  <si>
    <t>大虾</t>
  </si>
  <si>
    <t>Y854</t>
  </si>
  <si>
    <t>桐油</t>
  </si>
  <si>
    <t>Y823</t>
  </si>
  <si>
    <t>围底</t>
  </si>
  <si>
    <t>陀冲、秋风、</t>
  </si>
  <si>
    <t>Y833</t>
  </si>
  <si>
    <t>K10+700</t>
  </si>
  <si>
    <t>寻贤</t>
  </si>
  <si>
    <t>Y846</t>
  </si>
  <si>
    <t>三社</t>
  </si>
  <si>
    <t>Y912</t>
  </si>
  <si>
    <t>K5+400</t>
  </si>
  <si>
    <t>K8+400</t>
  </si>
  <si>
    <t>黄豆坪</t>
  </si>
  <si>
    <t>Y979</t>
  </si>
  <si>
    <t>K2+255</t>
  </si>
  <si>
    <t>罗平</t>
  </si>
  <si>
    <t>罗周围</t>
  </si>
  <si>
    <t>Y898</t>
  </si>
  <si>
    <t>围头</t>
  </si>
  <si>
    <t>Y899</t>
  </si>
  <si>
    <t>分界</t>
  </si>
  <si>
    <t>罗星、罗光、罗金</t>
  </si>
  <si>
    <t>Y832</t>
  </si>
  <si>
    <t>K22+000</t>
  </si>
  <si>
    <t>新兴县</t>
  </si>
  <si>
    <t>六祖</t>
  </si>
  <si>
    <t>根溪</t>
  </si>
  <si>
    <t>六祖镇政府</t>
  </si>
  <si>
    <t>刘辉林</t>
  </si>
  <si>
    <t>杨家宅</t>
  </si>
  <si>
    <t>K3+740</t>
  </si>
  <si>
    <t>塘窝水</t>
  </si>
  <si>
    <t>K5+554</t>
  </si>
  <si>
    <t>留村、集西</t>
  </si>
  <si>
    <t>Y282</t>
  </si>
  <si>
    <t>K3+865</t>
  </si>
  <si>
    <t>新城</t>
  </si>
  <si>
    <t>下坪</t>
  </si>
  <si>
    <t>K3+942</t>
  </si>
  <si>
    <t>新城镇政府</t>
  </si>
  <si>
    <t>彭国坚</t>
  </si>
  <si>
    <t>簕竹</t>
  </si>
  <si>
    <t>Y301</t>
  </si>
  <si>
    <t>K9+708</t>
  </si>
  <si>
    <t>簕竹镇政府</t>
  </si>
  <si>
    <t>江伯林</t>
  </si>
  <si>
    <t>黄京田</t>
  </si>
  <si>
    <t>K11+491</t>
  </si>
  <si>
    <t>天堂镇政府</t>
  </si>
  <si>
    <t>张其昌</t>
  </si>
  <si>
    <t>中间村</t>
  </si>
  <si>
    <t>Y321</t>
  </si>
  <si>
    <t>K3+614</t>
  </si>
  <si>
    <t>东成</t>
  </si>
  <si>
    <t>三村、云敏、 布午、思本</t>
  </si>
  <si>
    <t>Y257</t>
  </si>
  <si>
    <t>K17+719</t>
  </si>
  <si>
    <t>东成镇政府</t>
  </si>
  <si>
    <t>苏子洪</t>
  </si>
  <si>
    <t>森村</t>
  </si>
  <si>
    <t>Y253</t>
  </si>
  <si>
    <t>K9+688</t>
  </si>
  <si>
    <t>都村</t>
  </si>
  <si>
    <t>Y279</t>
  </si>
  <si>
    <t>礼村、云河</t>
  </si>
  <si>
    <t>Y254</t>
  </si>
  <si>
    <t>大江</t>
  </si>
  <si>
    <t>蕉麻</t>
  </si>
  <si>
    <t>大江镇政府</t>
  </si>
  <si>
    <t>梁志坚</t>
  </si>
  <si>
    <t>並塘</t>
  </si>
  <si>
    <t>Y290</t>
  </si>
  <si>
    <t>K3+211</t>
  </si>
  <si>
    <t>稔村镇政府</t>
  </si>
  <si>
    <t>李铭</t>
  </si>
  <si>
    <t>白马</t>
  </si>
  <si>
    <t>Y268</t>
  </si>
  <si>
    <t>K5+881</t>
  </si>
  <si>
    <t>太平镇政府</t>
  </si>
  <si>
    <t>西水</t>
  </si>
  <si>
    <t>X483</t>
  </si>
  <si>
    <t>K26+500</t>
  </si>
  <si>
    <t>车岗</t>
  </si>
  <si>
    <t>云洞</t>
  </si>
  <si>
    <t>K10+322</t>
  </si>
  <si>
    <t>车岗镇政府</t>
  </si>
  <si>
    <t>戚卫雄</t>
  </si>
  <si>
    <t>平沙</t>
  </si>
  <si>
    <t>Y307</t>
  </si>
  <si>
    <t>布马</t>
  </si>
  <si>
    <t>Y369</t>
  </si>
  <si>
    <t>塱头</t>
  </si>
  <si>
    <t>Y364</t>
  </si>
  <si>
    <t>料村</t>
  </si>
  <si>
    <t>洞表、罗坝</t>
  </si>
  <si>
    <t>Y299</t>
  </si>
  <si>
    <t>K4+734</t>
  </si>
  <si>
    <t>云城区</t>
  </si>
  <si>
    <t xml:space="preserve">扶卓 </t>
  </si>
  <si>
    <t>Y102</t>
  </si>
  <si>
    <t>K5+123</t>
  </si>
  <si>
    <t>河口街道办事处</t>
  </si>
  <si>
    <t>冼金棠</t>
  </si>
  <si>
    <t>思劳</t>
  </si>
  <si>
    <t xml:space="preserve">降坑 </t>
  </si>
  <si>
    <t>Y160</t>
  </si>
  <si>
    <t>K19+726</t>
  </si>
  <si>
    <t>K26+025</t>
  </si>
  <si>
    <t>思劳镇人民政府</t>
  </si>
  <si>
    <t>冯桂聪</t>
  </si>
  <si>
    <t>前锋</t>
  </si>
  <si>
    <t xml:space="preserve">黄沙 </t>
  </si>
  <si>
    <t>Y708</t>
  </si>
  <si>
    <t>K7+852</t>
  </si>
  <si>
    <t>前锋镇人民政府</t>
  </si>
  <si>
    <t>梁金成</t>
  </si>
  <si>
    <t>郁南县</t>
  </si>
  <si>
    <t>油麻坑</t>
  </si>
  <si>
    <t>Y560</t>
  </si>
  <si>
    <t>K7+389</t>
  </si>
  <si>
    <t>河口镇人民政府</t>
  </si>
  <si>
    <t>卢锦航</t>
  </si>
  <si>
    <t>南江口</t>
  </si>
  <si>
    <t>西坑</t>
  </si>
  <si>
    <t>Y541</t>
  </si>
  <si>
    <t>K10+277</t>
  </si>
  <si>
    <t>南江口镇人民政府</t>
  </si>
  <si>
    <t>林少华</t>
  </si>
  <si>
    <t>深塆</t>
  </si>
  <si>
    <t>Y536</t>
  </si>
  <si>
    <t>K5+692</t>
  </si>
  <si>
    <t>历洞</t>
  </si>
  <si>
    <t>Y472</t>
  </si>
  <si>
    <t>K9+150</t>
  </si>
  <si>
    <t>历洞镇人民政府</t>
  </si>
  <si>
    <t>肖承宾</t>
  </si>
  <si>
    <t>中和</t>
  </si>
  <si>
    <t>K9+732</t>
  </si>
  <si>
    <t>里城</t>
  </si>
  <si>
    <t>Y563</t>
  </si>
  <si>
    <t>K5+589</t>
  </si>
  <si>
    <t>马留</t>
  </si>
  <si>
    <t>Y564</t>
  </si>
  <si>
    <t>K2+644</t>
  </si>
  <si>
    <t>通门</t>
  </si>
  <si>
    <t>冲台</t>
  </si>
  <si>
    <t>Y538、Y569</t>
  </si>
  <si>
    <t>K12+005、K4+741</t>
  </si>
  <si>
    <t>通门镇人民政府</t>
  </si>
  <si>
    <t>黄平</t>
  </si>
  <si>
    <t>荷木</t>
  </si>
  <si>
    <t>K10+026</t>
  </si>
  <si>
    <t>千官</t>
  </si>
  <si>
    <t>金版</t>
  </si>
  <si>
    <t>K11+323</t>
  </si>
  <si>
    <t>千官镇人民政府</t>
  </si>
  <si>
    <t>梁建辉</t>
  </si>
  <si>
    <t>建城</t>
  </si>
  <si>
    <t>白天</t>
  </si>
  <si>
    <t>K6+844</t>
  </si>
  <si>
    <t>建城镇人民政府</t>
  </si>
  <si>
    <t>莫球兴</t>
  </si>
  <si>
    <t>大湾</t>
  </si>
  <si>
    <t>K10+578</t>
  </si>
  <si>
    <t>大湾镇人民政府</t>
  </si>
  <si>
    <t>罗世文</t>
  </si>
  <si>
    <t>百顺</t>
  </si>
  <si>
    <t>邓洞</t>
  </si>
  <si>
    <t>Y424</t>
  </si>
  <si>
    <t>南亩</t>
  </si>
  <si>
    <t>长洞</t>
  </si>
  <si>
    <t>Y503</t>
  </si>
  <si>
    <t>中寺</t>
  </si>
  <si>
    <t>岭下</t>
  </si>
  <si>
    <t>水塘</t>
  </si>
  <si>
    <t>大汉</t>
  </si>
  <si>
    <t>Y488</t>
  </si>
  <si>
    <t>南浦</t>
  </si>
  <si>
    <t>武岭</t>
  </si>
  <si>
    <t>Y491</t>
  </si>
  <si>
    <t>上嵩</t>
  </si>
  <si>
    <t>龙迳</t>
  </si>
  <si>
    <t>响联</t>
  </si>
  <si>
    <t>黄地</t>
  </si>
  <si>
    <t>Y514</t>
  </si>
  <si>
    <t>平林</t>
  </si>
  <si>
    <t>墩子、桥头   湖洞</t>
  </si>
  <si>
    <t>K20+733</t>
  </si>
  <si>
    <t>小滩、新秦   、泗公坑</t>
  </si>
  <si>
    <t>Y626</t>
  </si>
  <si>
    <t>K66+642</t>
  </si>
  <si>
    <t>黄圃</t>
  </si>
  <si>
    <t>里村</t>
  </si>
  <si>
    <t>Y724</t>
  </si>
  <si>
    <t>K6+084</t>
  </si>
  <si>
    <t>王坪</t>
  </si>
  <si>
    <t>Y623</t>
  </si>
  <si>
    <t>K19+720</t>
  </si>
  <si>
    <t>庆云</t>
  </si>
  <si>
    <t>永乐</t>
  </si>
  <si>
    <t>Y703</t>
  </si>
  <si>
    <t>K6+154</t>
  </si>
  <si>
    <t>大坪头</t>
  </si>
  <si>
    <t>Y750</t>
  </si>
  <si>
    <t>K4+402</t>
  </si>
  <si>
    <t>五山</t>
  </si>
  <si>
    <t>牛头洞</t>
  </si>
  <si>
    <t>Y661</t>
  </si>
  <si>
    <t>K12+609</t>
  </si>
  <si>
    <t>Y648</t>
  </si>
  <si>
    <t>K8+980</t>
  </si>
  <si>
    <t>消山、中排</t>
  </si>
  <si>
    <t>Y768</t>
  </si>
  <si>
    <t>K9+973</t>
  </si>
  <si>
    <t>石屋</t>
  </si>
  <si>
    <t>黄竹</t>
  </si>
  <si>
    <t>X796</t>
  </si>
  <si>
    <t>21+228</t>
  </si>
  <si>
    <t>十里亭</t>
  </si>
  <si>
    <t>腊石</t>
  </si>
  <si>
    <t>X848</t>
  </si>
  <si>
    <t>11+664</t>
  </si>
  <si>
    <t>新韶</t>
  </si>
  <si>
    <t>黄浪水</t>
  </si>
  <si>
    <t>6+367</t>
  </si>
  <si>
    <t>石山</t>
  </si>
  <si>
    <t>X847</t>
  </si>
  <si>
    <t>6+389</t>
  </si>
  <si>
    <t>由坪</t>
  </si>
  <si>
    <t>大塘镇</t>
  </si>
  <si>
    <t>历山</t>
  </si>
  <si>
    <t>枫湾</t>
  </si>
  <si>
    <t>步村</t>
  </si>
  <si>
    <t>大笋</t>
  </si>
  <si>
    <t>窝子</t>
  </si>
  <si>
    <t>方洞</t>
  </si>
  <si>
    <t>Y938</t>
  </si>
  <si>
    <t>K15+819</t>
  </si>
  <si>
    <t>公坑</t>
  </si>
  <si>
    <t>K15+123</t>
  </si>
  <si>
    <t>横溪</t>
  </si>
  <si>
    <t>K13+934</t>
  </si>
  <si>
    <t>三元</t>
  </si>
  <si>
    <t>Y942</t>
  </si>
  <si>
    <t>K1+876</t>
  </si>
  <si>
    <t>Y945</t>
  </si>
  <si>
    <t>K1+720</t>
  </si>
  <si>
    <t>塘峰岩</t>
  </si>
  <si>
    <t>K6+707</t>
  </si>
  <si>
    <t>核桃山</t>
  </si>
  <si>
    <t>K2+326</t>
  </si>
  <si>
    <t>径丰</t>
  </si>
  <si>
    <t>东鹊</t>
  </si>
  <si>
    <t>油溪</t>
  </si>
  <si>
    <t>坝仔</t>
  </si>
  <si>
    <t>顿岗</t>
  </si>
  <si>
    <t>总村</t>
  </si>
  <si>
    <t>Y344440222</t>
  </si>
  <si>
    <t>坪丰</t>
  </si>
  <si>
    <t>Y389440222</t>
  </si>
  <si>
    <t>K15+000</t>
  </si>
  <si>
    <t>冷洞</t>
  </si>
  <si>
    <t>K18+600</t>
  </si>
  <si>
    <t>Y003440222</t>
  </si>
  <si>
    <t>K10+900</t>
  </si>
  <si>
    <t>司前</t>
  </si>
  <si>
    <t>甘带</t>
  </si>
  <si>
    <t>Y372440222</t>
  </si>
  <si>
    <t>K8+200</t>
  </si>
  <si>
    <t>K5+200</t>
  </si>
  <si>
    <t>坳头</t>
  </si>
  <si>
    <t>Y262线</t>
  </si>
  <si>
    <t>K6+350</t>
  </si>
  <si>
    <t>重阳</t>
  </si>
  <si>
    <t>九联</t>
  </si>
  <si>
    <t>Y352线</t>
  </si>
  <si>
    <t>K4+486</t>
  </si>
  <si>
    <t>重阳镇人民政府</t>
  </si>
  <si>
    <t>黄明富</t>
  </si>
  <si>
    <t>大夫前</t>
  </si>
  <si>
    <t>Y278线</t>
  </si>
  <si>
    <t>K2+820</t>
  </si>
  <si>
    <t>留村</t>
  </si>
  <si>
    <t>Y265线</t>
  </si>
  <si>
    <t>K5+740</t>
  </si>
  <si>
    <t>奇石、山前</t>
  </si>
  <si>
    <t>Y259线</t>
  </si>
  <si>
    <t>K3+720</t>
  </si>
  <si>
    <t>江湾</t>
  </si>
  <si>
    <t>胡屋</t>
  </si>
  <si>
    <t>Y267线</t>
  </si>
  <si>
    <t>K11+07</t>
  </si>
  <si>
    <t>江湾镇人民政府</t>
  </si>
  <si>
    <t>邹锋</t>
  </si>
  <si>
    <t>遥田镇</t>
  </si>
  <si>
    <t>新群</t>
  </si>
  <si>
    <t>Y998</t>
  </si>
  <si>
    <t>K9+500</t>
  </si>
  <si>
    <t xml:space="preserve">学堂坳 </t>
  </si>
  <si>
    <t>K1+099</t>
  </si>
  <si>
    <t xml:space="preserve">凌溪 </t>
  </si>
  <si>
    <t>K8+000</t>
  </si>
  <si>
    <t xml:space="preserve">蛇离 </t>
  </si>
  <si>
    <t>Y526</t>
  </si>
  <si>
    <t>K8+937</t>
  </si>
  <si>
    <t xml:space="preserve">长坑 </t>
  </si>
  <si>
    <t>K7+281</t>
  </si>
  <si>
    <t xml:space="preserve">前洞 </t>
  </si>
  <si>
    <t xml:space="preserve">小楣水 </t>
  </si>
  <si>
    <t>Y602</t>
  </si>
  <si>
    <t>K5+110</t>
  </si>
  <si>
    <t>东光</t>
  </si>
  <si>
    <t>Y771沙子岭-坑尾</t>
  </si>
  <si>
    <t>冷水</t>
  </si>
  <si>
    <t>Y809分守-冷水</t>
  </si>
  <si>
    <t>云塘</t>
  </si>
  <si>
    <t>Y808大冲电站-云塘</t>
  </si>
  <si>
    <t>社墩</t>
  </si>
  <si>
    <t>Y771百哥-深六</t>
  </si>
  <si>
    <t>群胜</t>
  </si>
  <si>
    <t>Y787柏青-群胜</t>
  </si>
  <si>
    <t>官滩</t>
  </si>
  <si>
    <t>Y840大玉口-官滩</t>
  </si>
  <si>
    <t>清水</t>
  </si>
  <si>
    <t>Y813都平-清水</t>
  </si>
  <si>
    <t>三洲</t>
  </si>
  <si>
    <t>Y791勿乃-横垌</t>
  </si>
  <si>
    <t>白垢</t>
  </si>
  <si>
    <t>寿山</t>
  </si>
  <si>
    <t>Y821白垢-寿山</t>
  </si>
  <si>
    <t>新泽</t>
  </si>
  <si>
    <t>Y806桂坑-新泽</t>
  </si>
  <si>
    <t>界首</t>
  </si>
  <si>
    <t>Y826江川-界首</t>
  </si>
  <si>
    <t>渔涝</t>
  </si>
  <si>
    <t>贺江</t>
  </si>
  <si>
    <t>Y798力马-古榄</t>
  </si>
  <si>
    <t>利水</t>
  </si>
  <si>
    <t>Y834南丰-利民</t>
  </si>
  <si>
    <t>连岐</t>
  </si>
  <si>
    <t>Y814南丰-双下</t>
  </si>
  <si>
    <t>榄迳</t>
  </si>
  <si>
    <t>Y769罗莫-小圩</t>
  </si>
  <si>
    <t>小圩</t>
  </si>
  <si>
    <t>罗董</t>
  </si>
  <si>
    <t>思念</t>
  </si>
  <si>
    <t>Y822大垌-新丰</t>
  </si>
  <si>
    <t>金光</t>
  </si>
  <si>
    <t>Y944线</t>
  </si>
  <si>
    <t>Y982线</t>
  </si>
  <si>
    <t>K2+900</t>
  </si>
  <si>
    <t>高良</t>
  </si>
  <si>
    <t>都洪</t>
  </si>
  <si>
    <t>Y901线</t>
  </si>
  <si>
    <t>都合</t>
  </si>
  <si>
    <t>Y905、907线</t>
  </si>
  <si>
    <t>沙水</t>
  </si>
  <si>
    <t>Y902线</t>
  </si>
  <si>
    <t>K14+900</t>
  </si>
  <si>
    <t>Y985线</t>
  </si>
  <si>
    <t>四会市</t>
  </si>
  <si>
    <t>贞山</t>
  </si>
  <si>
    <t>大圳</t>
  </si>
  <si>
    <t>Y310441284</t>
  </si>
  <si>
    <t>K2+746</t>
  </si>
  <si>
    <t>四会市交通运输局</t>
  </si>
  <si>
    <t>李文聪</t>
  </si>
  <si>
    <t>龙麟</t>
  </si>
  <si>
    <t>Y307441284</t>
  </si>
  <si>
    <t>K5+777</t>
  </si>
  <si>
    <t>黄田</t>
  </si>
  <si>
    <t>Y371441284</t>
  </si>
  <si>
    <t>K20+812</t>
  </si>
  <si>
    <t>燕崀</t>
  </si>
  <si>
    <t>Y370441284</t>
  </si>
  <si>
    <t>K29+700</t>
  </si>
  <si>
    <t>石狗</t>
  </si>
  <si>
    <t>程村</t>
  </si>
  <si>
    <t>Y369441284</t>
  </si>
  <si>
    <t>K3+087</t>
  </si>
  <si>
    <t>大沙</t>
  </si>
  <si>
    <t>隆伏</t>
  </si>
  <si>
    <t>Y383441284</t>
  </si>
  <si>
    <t>K5+437</t>
  </si>
  <si>
    <t>江民</t>
  </si>
  <si>
    <t>Y338441284</t>
  </si>
  <si>
    <t>K3+29</t>
  </si>
  <si>
    <t>仁马</t>
  </si>
  <si>
    <t>Y343441284</t>
  </si>
  <si>
    <t>K9+537</t>
  </si>
  <si>
    <t>安平</t>
  </si>
  <si>
    <t>Y340441284</t>
  </si>
  <si>
    <t>K4+741</t>
  </si>
  <si>
    <t>高要区</t>
  </si>
  <si>
    <t>活道</t>
  </si>
  <si>
    <t>洚上</t>
  </si>
  <si>
    <t>高要区交通运输局</t>
  </si>
  <si>
    <t>何冠伟</t>
  </si>
  <si>
    <t>北市镇</t>
  </si>
  <si>
    <t>新文村</t>
  </si>
  <si>
    <t>3+570</t>
  </si>
  <si>
    <t>13+000</t>
  </si>
  <si>
    <t>江屯镇</t>
  </si>
  <si>
    <t>带心村</t>
  </si>
  <si>
    <t>2+400</t>
  </si>
  <si>
    <t>6+551</t>
  </si>
  <si>
    <t>明星村</t>
  </si>
  <si>
    <t>5+676</t>
  </si>
  <si>
    <t>海宴</t>
  </si>
  <si>
    <t>丹堂</t>
  </si>
  <si>
    <t>Y316440781</t>
  </si>
  <si>
    <t>台山市海宴镇人民政府</t>
  </si>
  <si>
    <t>赵景超</t>
  </si>
  <si>
    <t>炉塘</t>
  </si>
  <si>
    <t>Y643440785</t>
  </si>
  <si>
    <t>沙河</t>
  </si>
  <si>
    <t>Y673440785</t>
  </si>
  <si>
    <t>K8+100</t>
  </si>
  <si>
    <t>茂名市</t>
  </si>
  <si>
    <t>平塘镇</t>
  </si>
  <si>
    <t xml:space="preserve">榃棉 </t>
  </si>
  <si>
    <t>卢青茂</t>
  </si>
  <si>
    <t>罗罅</t>
  </si>
  <si>
    <t>Y361</t>
  </si>
  <si>
    <t>合水镇</t>
  </si>
  <si>
    <t>Y436</t>
  </si>
  <si>
    <t>吴锋业</t>
  </si>
  <si>
    <t>茅帘</t>
  </si>
  <si>
    <t>Y335</t>
  </si>
  <si>
    <t>朱砂</t>
  </si>
  <si>
    <t>古令</t>
  </si>
  <si>
    <t>Y409</t>
  </si>
  <si>
    <t>梁洲</t>
  </si>
  <si>
    <t>大六</t>
  </si>
  <si>
    <t>Y410</t>
  </si>
  <si>
    <t>华山</t>
  </si>
  <si>
    <t>Y310</t>
  </si>
  <si>
    <t>大成镇</t>
  </si>
  <si>
    <t>禄福</t>
  </si>
  <si>
    <t>朱均权</t>
  </si>
  <si>
    <t>下湾</t>
  </si>
  <si>
    <t>Y348</t>
  </si>
  <si>
    <t>上湾</t>
  </si>
  <si>
    <t>北梭</t>
  </si>
  <si>
    <t>贵子镇</t>
  </si>
  <si>
    <t>云世</t>
  </si>
  <si>
    <t>Y326</t>
  </si>
  <si>
    <t>傅锡强</t>
  </si>
  <si>
    <t>六岸</t>
  </si>
  <si>
    <t>唐宜斌</t>
  </si>
  <si>
    <t>池洞镇</t>
  </si>
  <si>
    <t>旺坡</t>
  </si>
  <si>
    <t>Y370</t>
  </si>
  <si>
    <t>沈华彬</t>
  </si>
  <si>
    <t>旺凡</t>
  </si>
  <si>
    <t>茶山镇</t>
  </si>
  <si>
    <t>滩垌</t>
  </si>
  <si>
    <t>Y422</t>
  </si>
  <si>
    <t>林江峰</t>
  </si>
  <si>
    <t>怀乡镇</t>
  </si>
  <si>
    <t>云罗</t>
  </si>
  <si>
    <t>Y286</t>
  </si>
  <si>
    <t>潘运岩</t>
  </si>
  <si>
    <t>丁堡镇</t>
  </si>
  <si>
    <t>高桥</t>
  </si>
  <si>
    <t>梁福权</t>
  </si>
  <si>
    <t xml:space="preserve">铁炉 </t>
  </si>
  <si>
    <t>Y274</t>
  </si>
  <si>
    <t>惠城区</t>
  </si>
  <si>
    <t>汝湖镇</t>
  </si>
  <si>
    <t>古仙</t>
  </si>
  <si>
    <t>YG20</t>
  </si>
  <si>
    <t>K4+093</t>
  </si>
  <si>
    <t>惠州市交通运输局直属分局地方公路站</t>
  </si>
  <si>
    <t>温晓峰</t>
  </si>
  <si>
    <t>房村、围仔、古仙、黄埔</t>
  </si>
  <si>
    <t>YG15</t>
  </si>
  <si>
    <t>K6+703</t>
  </si>
  <si>
    <t>宝口镇</t>
  </si>
  <si>
    <t>龙坪村</t>
  </si>
  <si>
    <t>Y835</t>
  </si>
  <si>
    <t>徐锡军</t>
  </si>
  <si>
    <t>多祝镇</t>
  </si>
  <si>
    <t>石溪村</t>
  </si>
  <si>
    <t>Y914</t>
  </si>
  <si>
    <t>K2+723</t>
  </si>
  <si>
    <t>曾吉永</t>
  </si>
  <si>
    <t>Y738</t>
  </si>
  <si>
    <t>K7+516</t>
  </si>
  <si>
    <t>K19+269</t>
  </si>
  <si>
    <t>岭梅村</t>
  </si>
  <si>
    <t>YM72</t>
  </si>
  <si>
    <t>龙门县</t>
  </si>
  <si>
    <t>永汉镇</t>
  </si>
  <si>
    <t>洋陂村</t>
  </si>
  <si>
    <t>Y108</t>
  </si>
  <si>
    <t>K11+495</t>
  </si>
  <si>
    <t>龙门县地方公路管理站</t>
  </si>
  <si>
    <t>温永生</t>
  </si>
  <si>
    <t>釜坑村</t>
  </si>
  <si>
    <t>Y128</t>
  </si>
  <si>
    <t>K8+621</t>
  </si>
  <si>
    <t>龙华镇</t>
  </si>
  <si>
    <t>蓝滘村</t>
  </si>
  <si>
    <t>Y129</t>
  </si>
  <si>
    <t>龙田镇</t>
  </si>
  <si>
    <t>黄珠洞</t>
  </si>
  <si>
    <t>X192</t>
  </si>
  <si>
    <t>K8+001</t>
  </si>
  <si>
    <t>地派镇</t>
  </si>
  <si>
    <t>芒派</t>
  </si>
  <si>
    <t>Y114</t>
  </si>
  <si>
    <t>英洞</t>
  </si>
  <si>
    <t>K14+391</t>
  </si>
  <si>
    <t>古洞</t>
  </si>
  <si>
    <t>K3+895</t>
  </si>
  <si>
    <t>永湖镇</t>
  </si>
  <si>
    <t>大坑村</t>
  </si>
  <si>
    <t>K6+745</t>
  </si>
  <si>
    <t>大湖洋</t>
  </si>
  <si>
    <t>Y892</t>
  </si>
  <si>
    <t>平潭镇</t>
  </si>
  <si>
    <t>凌屋排、光明</t>
  </si>
  <si>
    <t>K8+584</t>
  </si>
  <si>
    <t>高华</t>
  </si>
  <si>
    <t>Y284</t>
  </si>
  <si>
    <t>Y208</t>
  </si>
  <si>
    <t>Y223</t>
  </si>
  <si>
    <t>Y295</t>
  </si>
  <si>
    <t>K1+248</t>
  </si>
  <si>
    <t>Y203</t>
  </si>
  <si>
    <t>Y205</t>
  </si>
  <si>
    <t>K2+187</t>
  </si>
  <si>
    <t>K4+307</t>
  </si>
  <si>
    <t>Y184</t>
  </si>
  <si>
    <t>X949</t>
  </si>
  <si>
    <t xml:space="preserve">七珠 </t>
  </si>
  <si>
    <t>Y272</t>
  </si>
  <si>
    <t xml:space="preserve">桃宝 </t>
  </si>
  <si>
    <t>Y145</t>
  </si>
  <si>
    <t xml:space="preserve">荷玉 </t>
  </si>
  <si>
    <t xml:space="preserve">小立 </t>
  </si>
  <si>
    <t>Y222</t>
  </si>
  <si>
    <t>畲江</t>
  </si>
  <si>
    <t xml:space="preserve">衫里 </t>
  </si>
  <si>
    <t>Y210</t>
  </si>
  <si>
    <t>隆文</t>
  </si>
  <si>
    <t xml:space="preserve">联坑 </t>
  </si>
  <si>
    <t>Y240</t>
  </si>
  <si>
    <t>Y237</t>
  </si>
  <si>
    <t>Y305</t>
  </si>
  <si>
    <t>长布</t>
  </si>
  <si>
    <t>樟村</t>
  </si>
  <si>
    <t>Y180</t>
  </si>
  <si>
    <t>五彩</t>
  </si>
  <si>
    <t>Y179</t>
  </si>
  <si>
    <t>Y171</t>
  </si>
  <si>
    <t>横陂</t>
  </si>
  <si>
    <t>班鱼</t>
  </si>
  <si>
    <t>棉洋</t>
  </si>
  <si>
    <t>琴江</t>
  </si>
  <si>
    <t>新光</t>
  </si>
  <si>
    <t>Y278</t>
  </si>
  <si>
    <t>营田</t>
  </si>
  <si>
    <t>饶志潘</t>
  </si>
  <si>
    <t>余茂斌</t>
  </si>
  <si>
    <t>5+000</t>
  </si>
  <si>
    <t>戴庆生</t>
  </si>
  <si>
    <t>陂洋</t>
  </si>
  <si>
    <t>芹洋</t>
  </si>
  <si>
    <t>陆丰市地方公路管理站</t>
  </si>
  <si>
    <t>王木忠</t>
  </si>
  <si>
    <t>东坑</t>
  </si>
  <si>
    <t>高树坪</t>
  </si>
  <si>
    <t>Y810</t>
  </si>
  <si>
    <t>东坑镇政府</t>
  </si>
  <si>
    <t>黄志凡</t>
  </si>
  <si>
    <t>北龙</t>
  </si>
  <si>
    <t>Y848</t>
  </si>
  <si>
    <t>河口镇政府</t>
  </si>
  <si>
    <t>朱海舵</t>
  </si>
  <si>
    <t>水唇</t>
  </si>
  <si>
    <t>Y812</t>
  </si>
  <si>
    <t>k5+935</t>
  </si>
  <si>
    <t>水唇镇政府</t>
  </si>
  <si>
    <t>罗志远</t>
  </si>
  <si>
    <t>Y836</t>
  </si>
  <si>
    <t>竹园</t>
  </si>
  <si>
    <t>Y918</t>
  </si>
  <si>
    <t>K23+200</t>
  </si>
  <si>
    <t>左拔</t>
  </si>
  <si>
    <t>Y919</t>
  </si>
  <si>
    <t>K9+728</t>
  </si>
  <si>
    <t>Y782</t>
  </si>
  <si>
    <t>K10+100</t>
  </si>
  <si>
    <t>K20+034</t>
  </si>
  <si>
    <t>Y783</t>
  </si>
  <si>
    <t>K3+751</t>
  </si>
  <si>
    <t>板仓</t>
  </si>
  <si>
    <t>Y672</t>
  </si>
  <si>
    <t>K8+600</t>
  </si>
  <si>
    <t>正昌</t>
  </si>
  <si>
    <t>Y668</t>
  </si>
  <si>
    <t>永新</t>
  </si>
  <si>
    <t>K8+458</t>
  </si>
  <si>
    <t>邬洞</t>
  </si>
  <si>
    <t>花径</t>
  </si>
  <si>
    <t>大围</t>
  </si>
  <si>
    <t>派头</t>
  </si>
  <si>
    <t>K32+400</t>
  </si>
  <si>
    <t>K40+703</t>
  </si>
  <si>
    <t>长江头</t>
  </si>
  <si>
    <t>Y509</t>
  </si>
  <si>
    <t>K10+146</t>
  </si>
  <si>
    <t>Y582</t>
  </si>
  <si>
    <t>桂花</t>
  </si>
  <si>
    <t>Y477</t>
  </si>
  <si>
    <t>坑口</t>
  </si>
  <si>
    <t>Y573</t>
  </si>
  <si>
    <t>K9+561</t>
  </si>
  <si>
    <t>乌坭</t>
  </si>
  <si>
    <t>K27+400</t>
  </si>
  <si>
    <t>鹤塘</t>
  </si>
  <si>
    <t>K28+100</t>
  </si>
  <si>
    <t>K30+200</t>
  </si>
  <si>
    <t>苏杨</t>
  </si>
  <si>
    <t>漳溪乡</t>
  </si>
  <si>
    <t>东华</t>
  </si>
  <si>
    <t>Y951</t>
  </si>
  <si>
    <t>横塘</t>
  </si>
  <si>
    <t>寨子</t>
  </si>
  <si>
    <t>Y815</t>
  </si>
  <si>
    <t>K2+974</t>
  </si>
  <si>
    <t>寨下</t>
  </si>
  <si>
    <t>Y816</t>
  </si>
  <si>
    <t>K1+206</t>
  </si>
  <si>
    <t>河溪</t>
  </si>
  <si>
    <t>合水镇人民政府</t>
  </si>
  <si>
    <t>黄志翔</t>
  </si>
  <si>
    <t>Y685</t>
  </si>
  <si>
    <t>秀溪</t>
  </si>
  <si>
    <t>星塘</t>
  </si>
  <si>
    <t>Y158</t>
  </si>
  <si>
    <t>先锋</t>
  </si>
  <si>
    <t>Y168</t>
  </si>
  <si>
    <t>陶锡</t>
  </si>
  <si>
    <t>Y345</t>
  </si>
  <si>
    <t>古寨</t>
  </si>
  <si>
    <t>Y144</t>
  </si>
  <si>
    <t>古寨镇人民政府</t>
  </si>
  <si>
    <t>陈志轶</t>
  </si>
  <si>
    <t>宋龙、中心、莫丰、增坑</t>
  </si>
  <si>
    <t>Y502</t>
  </si>
  <si>
    <t>新桥</t>
  </si>
  <si>
    <t>新石</t>
  </si>
  <si>
    <t>Y133</t>
  </si>
  <si>
    <t>狮形</t>
  </si>
  <si>
    <t>河排</t>
  </si>
  <si>
    <t>Y357</t>
  </si>
  <si>
    <t>梅坝</t>
  </si>
  <si>
    <t>中洞</t>
  </si>
  <si>
    <t>Y662</t>
  </si>
  <si>
    <t>川九</t>
  </si>
  <si>
    <t>Y636</t>
  </si>
  <si>
    <t>隆周</t>
  </si>
  <si>
    <t>星丰</t>
  </si>
  <si>
    <t>泮溪</t>
  </si>
  <si>
    <t>Y634</t>
  </si>
  <si>
    <t>细中</t>
  </si>
  <si>
    <t>Y594</t>
  </si>
  <si>
    <t>Y760</t>
  </si>
  <si>
    <t>均通</t>
  </si>
  <si>
    <t>Y745</t>
  </si>
  <si>
    <t>新社</t>
  </si>
  <si>
    <t>Y763</t>
  </si>
  <si>
    <t>富联</t>
  </si>
  <si>
    <t>石陂</t>
  </si>
  <si>
    <t>石陂、金星、龙狮</t>
  </si>
  <si>
    <t>石谷</t>
  </si>
  <si>
    <t>坪溪</t>
  </si>
  <si>
    <t>龙狮</t>
  </si>
  <si>
    <t>Y378</t>
  </si>
  <si>
    <t xml:space="preserve">三洞 </t>
  </si>
  <si>
    <t>Y281、Y282</t>
  </si>
  <si>
    <t>K9+000、K5+000</t>
  </si>
  <si>
    <t xml:space="preserve">高湖 </t>
  </si>
  <si>
    <t>X183</t>
  </si>
  <si>
    <t>K41+000</t>
  </si>
  <si>
    <t>K47+800</t>
  </si>
  <si>
    <t xml:space="preserve">留潭 </t>
  </si>
  <si>
    <t>k5+100</t>
  </si>
  <si>
    <t xml:space="preserve">分水 </t>
  </si>
  <si>
    <t>K20+750</t>
  </si>
  <si>
    <t xml:space="preserve">塘田 </t>
  </si>
  <si>
    <t xml:space="preserve">花山 </t>
  </si>
  <si>
    <t>石背</t>
  </si>
  <si>
    <t>Z001头巾石--泥竹塘</t>
  </si>
  <si>
    <t>K17+053</t>
  </si>
  <si>
    <t>上镇</t>
  </si>
  <si>
    <t>K5+806</t>
  </si>
  <si>
    <t>K6+443</t>
  </si>
  <si>
    <t>忠信镇</t>
  </si>
  <si>
    <t>西湖</t>
  </si>
  <si>
    <t>K5+280</t>
  </si>
  <si>
    <t>Y222飞鹅嘴--牛路坑</t>
  </si>
  <si>
    <t>K13+464</t>
  </si>
  <si>
    <t>高莞镇</t>
  </si>
  <si>
    <t>右坑</t>
  </si>
  <si>
    <t>K3+369</t>
  </si>
  <si>
    <t>塘背</t>
  </si>
  <si>
    <t>K2+570</t>
  </si>
  <si>
    <t>盘石</t>
  </si>
  <si>
    <t>Y421盘石－大坪</t>
  </si>
  <si>
    <t>K0+868</t>
  </si>
  <si>
    <t>Y422水仲湖－台陂</t>
  </si>
  <si>
    <t>K0+623</t>
  </si>
  <si>
    <t>Y108合作社--小溪</t>
  </si>
  <si>
    <t>K0+168</t>
  </si>
  <si>
    <t>Y107周陂桥--罗陂潭</t>
  </si>
  <si>
    <t>K0+830</t>
  </si>
  <si>
    <t>民主</t>
  </si>
  <si>
    <t>Y203绣缎--寮下</t>
  </si>
  <si>
    <t>K4+455</t>
  </si>
  <si>
    <t>再香</t>
  </si>
  <si>
    <t>新淳</t>
  </si>
  <si>
    <t>Y711</t>
  </si>
  <si>
    <t>K13+423</t>
  </si>
  <si>
    <t>儒南</t>
  </si>
  <si>
    <t>共和</t>
  </si>
  <si>
    <t>K4+382</t>
  </si>
  <si>
    <t>登云</t>
  </si>
  <si>
    <t>石福</t>
  </si>
  <si>
    <t>龙江(新联)</t>
  </si>
  <si>
    <t>Y122</t>
  </si>
  <si>
    <t>公洞</t>
  </si>
  <si>
    <t>Y119</t>
  </si>
  <si>
    <t>K8+500</t>
  </si>
  <si>
    <t>K17+413</t>
  </si>
  <si>
    <t>廻龙</t>
  </si>
  <si>
    <t>罗丰</t>
  </si>
  <si>
    <t>万塘</t>
  </si>
  <si>
    <t>骆歧</t>
  </si>
  <si>
    <t>大塘肚</t>
  </si>
  <si>
    <t>罗西</t>
  </si>
  <si>
    <t>珠头石</t>
  </si>
  <si>
    <t>魏洞</t>
  </si>
  <si>
    <t>张堂</t>
  </si>
  <si>
    <t>大河</t>
  </si>
  <si>
    <t>古石</t>
  </si>
  <si>
    <t>罗陂</t>
  </si>
  <si>
    <t>丰亨</t>
  </si>
  <si>
    <t>排丰</t>
  </si>
  <si>
    <t>富州</t>
  </si>
  <si>
    <t>壮士</t>
  </si>
  <si>
    <t>K5+026</t>
  </si>
  <si>
    <t>赤贝</t>
  </si>
  <si>
    <t>甘陂</t>
  </si>
  <si>
    <t>社贝</t>
  </si>
  <si>
    <t>葛州</t>
  </si>
  <si>
    <t>通亨</t>
  </si>
  <si>
    <t>茅畲</t>
  </si>
  <si>
    <t>佗城</t>
  </si>
  <si>
    <t>上蒙</t>
  </si>
  <si>
    <t>岩镇</t>
  </si>
  <si>
    <t>郑坑</t>
  </si>
  <si>
    <t>Y102线 横径-新庄</t>
  </si>
  <si>
    <t>K5+532</t>
  </si>
  <si>
    <t>Y165线 南岭坳-东坑</t>
  </si>
  <si>
    <t>K11+766</t>
  </si>
  <si>
    <t>黄竹塘</t>
  </si>
  <si>
    <t>Y163线 洋头桥-桐子坳</t>
  </si>
  <si>
    <t>K7+845</t>
  </si>
  <si>
    <t>Y149线 龙窝街-九树圩镇</t>
  </si>
  <si>
    <t>K15+837</t>
  </si>
  <si>
    <t>富竹</t>
  </si>
  <si>
    <t>Y226线 九和-青溪</t>
  </si>
  <si>
    <t>K14+472</t>
  </si>
  <si>
    <t>Y200线 田头-袁田</t>
  </si>
  <si>
    <t>K13+260</t>
  </si>
  <si>
    <t>Y203线 联和-南村</t>
  </si>
  <si>
    <t>K11+368</t>
  </si>
  <si>
    <t>Y261线 S120双兴路口-惠东新村</t>
  </si>
  <si>
    <t>K16+418</t>
  </si>
  <si>
    <t>和睦</t>
  </si>
  <si>
    <t>Y256线 荷塘村委路口-龙渡松树下</t>
  </si>
  <si>
    <t>K6+245</t>
  </si>
  <si>
    <t>Y372线 柏埔-大鲁</t>
  </si>
  <si>
    <t>K19+679</t>
  </si>
  <si>
    <t>Y284线 三角塘-古竹榄溪</t>
  </si>
  <si>
    <t>K19+396</t>
  </si>
  <si>
    <t>吉洞</t>
  </si>
  <si>
    <t>Y304线 沙罗坝-吉洞</t>
  </si>
  <si>
    <t>K4+322</t>
  </si>
  <si>
    <t>东平</t>
  </si>
  <si>
    <t>大湴</t>
  </si>
  <si>
    <t>大湴村委会</t>
  </si>
  <si>
    <t>卢永辉</t>
  </si>
  <si>
    <t>新垌</t>
  </si>
  <si>
    <t>K8+900</t>
  </si>
  <si>
    <t>新垌村委会</t>
  </si>
  <si>
    <t>张日强</t>
  </si>
  <si>
    <t>大陂</t>
  </si>
  <si>
    <t>大陂村委会</t>
  </si>
  <si>
    <t>李振迪</t>
  </si>
  <si>
    <t>河洞</t>
  </si>
  <si>
    <t>Y501</t>
  </si>
  <si>
    <t>河洞村委会</t>
  </si>
  <si>
    <t>黎新民</t>
  </si>
  <si>
    <t>何进深</t>
  </si>
  <si>
    <t>织篢</t>
  </si>
  <si>
    <t>坭河</t>
  </si>
  <si>
    <t>Y816441721</t>
  </si>
  <si>
    <t>K3+948、K5+390</t>
  </si>
  <si>
    <t>K3+954、K5+402</t>
  </si>
  <si>
    <t>织篢镇政府</t>
  </si>
  <si>
    <t>高木容</t>
  </si>
  <si>
    <t>春城</t>
  </si>
  <si>
    <t>扶民</t>
  </si>
  <si>
    <t>441781G325</t>
  </si>
  <si>
    <t>春城街道</t>
  </si>
  <si>
    <t>林振湛</t>
  </si>
  <si>
    <t>林田</t>
  </si>
  <si>
    <t>441781Y219</t>
  </si>
  <si>
    <t>K7+400</t>
  </si>
  <si>
    <t>黄那</t>
  </si>
  <si>
    <t>441781Y371</t>
  </si>
  <si>
    <t>石碧</t>
  </si>
  <si>
    <t>441781Y361</t>
  </si>
  <si>
    <t>K6+300</t>
  </si>
  <si>
    <t>官河</t>
  </si>
  <si>
    <t>441781Y372</t>
  </si>
  <si>
    <t>黄坡</t>
  </si>
  <si>
    <t>441781Y363</t>
  </si>
  <si>
    <t>岗美</t>
  </si>
  <si>
    <t>麦垌</t>
  </si>
  <si>
    <t>441781Y235、Y285</t>
  </si>
  <si>
    <t>岗美镇府</t>
  </si>
  <si>
    <t>严朝锦</t>
  </si>
  <si>
    <t>那旦</t>
  </si>
  <si>
    <t>441781X753</t>
  </si>
  <si>
    <t>新埠</t>
  </si>
  <si>
    <t>潭勒</t>
  </si>
  <si>
    <t>441781Y280</t>
  </si>
  <si>
    <t>441781Y264</t>
  </si>
  <si>
    <t>下双</t>
  </si>
  <si>
    <t>441781Y294</t>
  </si>
  <si>
    <t>上双</t>
  </si>
  <si>
    <t>441781Y293</t>
  </si>
  <si>
    <t>K7+300</t>
  </si>
  <si>
    <t>茶滩</t>
  </si>
  <si>
    <t>春湾</t>
  </si>
  <si>
    <t>幸福</t>
  </si>
  <si>
    <t>441781Y149</t>
  </si>
  <si>
    <t>K12+200</t>
  </si>
  <si>
    <t>春湾镇府</t>
  </si>
  <si>
    <t>张奕文</t>
  </si>
  <si>
    <t>441781Y150</t>
  </si>
  <si>
    <t>马狮田</t>
  </si>
  <si>
    <t>K8+300</t>
  </si>
  <si>
    <t>441781Y162</t>
  </si>
  <si>
    <t>双滘</t>
  </si>
  <si>
    <t>五一</t>
  </si>
  <si>
    <t>441781Y349</t>
  </si>
  <si>
    <t>双滘镇府</t>
  </si>
  <si>
    <t>陈昌华</t>
  </si>
  <si>
    <t>垌头</t>
  </si>
  <si>
    <t>根子</t>
  </si>
  <si>
    <t>441781Y350</t>
  </si>
  <si>
    <t>罗迈</t>
  </si>
  <si>
    <t>441781Y344、Y343</t>
  </si>
  <si>
    <t>运动</t>
  </si>
  <si>
    <t>441781Y342</t>
  </si>
  <si>
    <t>441781Y348</t>
  </si>
  <si>
    <t>441781Y341</t>
  </si>
  <si>
    <t>垌坪</t>
  </si>
  <si>
    <t>441781Y343、Y347</t>
  </si>
  <si>
    <t>井垌</t>
  </si>
  <si>
    <t>高车</t>
  </si>
  <si>
    <t>441781Y203</t>
  </si>
  <si>
    <t>441781Y207</t>
  </si>
  <si>
    <t>441781Y208</t>
  </si>
  <si>
    <t>庙门</t>
  </si>
  <si>
    <t>吉垌</t>
  </si>
  <si>
    <t>三新</t>
  </si>
  <si>
    <t>K6+400</t>
  </si>
  <si>
    <t>441781Y205</t>
  </si>
  <si>
    <t>都面</t>
  </si>
  <si>
    <t>那柳</t>
  </si>
  <si>
    <t>441781Y204</t>
  </si>
  <si>
    <t>网步</t>
  </si>
  <si>
    <t>河坪</t>
  </si>
  <si>
    <t>441781Y209</t>
  </si>
  <si>
    <t>拱水</t>
  </si>
  <si>
    <t>Y244</t>
  </si>
  <si>
    <t>沧边</t>
  </si>
  <si>
    <t>三村</t>
  </si>
  <si>
    <t>Y245</t>
  </si>
  <si>
    <t>风云</t>
  </si>
  <si>
    <t>粉洞</t>
  </si>
  <si>
    <t>Y251</t>
  </si>
  <si>
    <t>东联</t>
  </si>
  <si>
    <t>Y256</t>
  </si>
  <si>
    <t>山湖</t>
  </si>
  <si>
    <t>K8+800</t>
  </si>
  <si>
    <t xml:space="preserve">新坣 </t>
  </si>
  <si>
    <t>汤塘</t>
  </si>
  <si>
    <t xml:space="preserve">竹山 </t>
  </si>
  <si>
    <t>汤塘镇人民政府</t>
  </si>
  <si>
    <t>冯汝明</t>
  </si>
  <si>
    <t xml:space="preserve">暖坑 </t>
  </si>
  <si>
    <t xml:space="preserve">高岭 </t>
  </si>
  <si>
    <t xml:space="preserve">湴江 </t>
  </si>
  <si>
    <t xml:space="preserve">关前 </t>
  </si>
  <si>
    <t xml:space="preserve">车步 </t>
  </si>
  <si>
    <t>下太</t>
  </si>
  <si>
    <t>高洞</t>
  </si>
  <si>
    <t>Y368</t>
  </si>
  <si>
    <t>1+600</t>
  </si>
  <si>
    <t>英德公路站</t>
  </si>
  <si>
    <t>王燚</t>
  </si>
  <si>
    <t>黎溪</t>
  </si>
  <si>
    <t>Y761</t>
  </si>
  <si>
    <t>3+300</t>
  </si>
  <si>
    <t>Y758</t>
  </si>
  <si>
    <t>2+600</t>
  </si>
  <si>
    <t>大洞</t>
  </si>
  <si>
    <t>苗花</t>
  </si>
  <si>
    <t>15+200</t>
  </si>
  <si>
    <t>石灰铺</t>
  </si>
  <si>
    <t>子塘</t>
  </si>
  <si>
    <t>Y965</t>
  </si>
  <si>
    <t>2+300</t>
  </si>
  <si>
    <t>惟东</t>
  </si>
  <si>
    <t>Y414</t>
  </si>
  <si>
    <t>浛洸</t>
  </si>
  <si>
    <t>0+300</t>
  </si>
  <si>
    <t>水边</t>
  </si>
  <si>
    <t>Y751</t>
  </si>
  <si>
    <t>白坑</t>
  </si>
  <si>
    <t>Y764</t>
  </si>
  <si>
    <t>2+700</t>
  </si>
  <si>
    <t>乌城</t>
  </si>
  <si>
    <t>3+200</t>
  </si>
  <si>
    <t>3+400</t>
  </si>
  <si>
    <t>九龙</t>
  </si>
  <si>
    <t>Y726</t>
  </si>
  <si>
    <t>0+100</t>
  </si>
  <si>
    <t>8+000</t>
  </si>
  <si>
    <t>Y379</t>
  </si>
  <si>
    <t>1+000</t>
  </si>
  <si>
    <t>黄花</t>
  </si>
  <si>
    <t>迳孔</t>
  </si>
  <si>
    <t>Y674</t>
  </si>
  <si>
    <t>4+800</t>
  </si>
  <si>
    <t>德岗</t>
  </si>
  <si>
    <t>0+200</t>
  </si>
  <si>
    <t>5+700</t>
  </si>
  <si>
    <t>管塘</t>
  </si>
  <si>
    <t>7+800</t>
  </si>
  <si>
    <t>9+800</t>
  </si>
  <si>
    <t>沙口</t>
  </si>
  <si>
    <t>洲西</t>
  </si>
  <si>
    <t>Y622</t>
  </si>
  <si>
    <t>1+200</t>
  </si>
  <si>
    <t>7+200</t>
  </si>
  <si>
    <t>Y020</t>
  </si>
  <si>
    <t>6+400</t>
  </si>
  <si>
    <t>官坪</t>
  </si>
  <si>
    <t>X827</t>
  </si>
  <si>
    <t>7+300</t>
  </si>
  <si>
    <t>红峰</t>
  </si>
  <si>
    <t>上太</t>
  </si>
  <si>
    <t>2+500</t>
  </si>
  <si>
    <t>3+000</t>
  </si>
  <si>
    <t>Y645</t>
  </si>
  <si>
    <t>阳城镇</t>
  </si>
  <si>
    <t>麦冲</t>
  </si>
  <si>
    <t>Y975</t>
  </si>
  <si>
    <t>K6+040</t>
  </si>
  <si>
    <t>阳城镇政府</t>
  </si>
  <si>
    <t>陈志荣</t>
  </si>
  <si>
    <t>蕉湾</t>
  </si>
  <si>
    <t>Y872</t>
  </si>
  <si>
    <t>K5+560</t>
  </si>
  <si>
    <t>大里</t>
  </si>
  <si>
    <t>Y871</t>
  </si>
  <si>
    <t>K8+12</t>
  </si>
  <si>
    <t>小江镇</t>
  </si>
  <si>
    <t>珠光村</t>
  </si>
  <si>
    <t>K9+350</t>
  </si>
  <si>
    <t>小江镇政府</t>
  </si>
  <si>
    <t>邓智阳</t>
  </si>
  <si>
    <t>水槽村</t>
  </si>
  <si>
    <t>K2+640</t>
  </si>
  <si>
    <t>塘冲村</t>
  </si>
  <si>
    <t>三水</t>
  </si>
  <si>
    <t>Y714</t>
  </si>
  <si>
    <t>K29+619</t>
  </si>
  <si>
    <t>连州市地方公路管理站</t>
  </si>
  <si>
    <t>欧智锐</t>
  </si>
  <si>
    <t>联合</t>
  </si>
  <si>
    <t>东风</t>
  </si>
  <si>
    <t>Y769、Y770、Y775</t>
  </si>
  <si>
    <t>永梅</t>
  </si>
  <si>
    <t>Y777、Y778</t>
  </si>
  <si>
    <t>福堂</t>
  </si>
  <si>
    <t>梅洞</t>
  </si>
  <si>
    <t>Y817</t>
  </si>
  <si>
    <t>K10+300</t>
  </si>
  <si>
    <t>小三江</t>
  </si>
  <si>
    <t>鹿鸣</t>
  </si>
  <si>
    <t>Y824</t>
  </si>
  <si>
    <t>K10+208</t>
  </si>
  <si>
    <t>赤坑</t>
  </si>
  <si>
    <t>新陂</t>
  </si>
  <si>
    <t>K9+322</t>
  </si>
  <si>
    <t>上寨</t>
  </si>
  <si>
    <t>K3+220</t>
  </si>
  <si>
    <t>Y513</t>
  </si>
  <si>
    <t>下广</t>
  </si>
  <si>
    <t>魏厝楼</t>
  </si>
  <si>
    <t>Y493</t>
  </si>
  <si>
    <t>K0+942</t>
  </si>
  <si>
    <t>麻湖</t>
  </si>
  <si>
    <t>Y475</t>
  </si>
  <si>
    <t>K0+564</t>
  </si>
  <si>
    <t>K3+005</t>
  </si>
  <si>
    <t>桃源</t>
  </si>
  <si>
    <t>K10+361</t>
  </si>
  <si>
    <t>吴坑</t>
  </si>
  <si>
    <t>北坑</t>
  </si>
  <si>
    <t>K9+060</t>
  </si>
  <si>
    <t>建饶</t>
  </si>
  <si>
    <t>车岭</t>
  </si>
  <si>
    <t>建饶镇政府</t>
  </si>
  <si>
    <t>詹镇高</t>
  </si>
  <si>
    <t>锡坑</t>
  </si>
  <si>
    <t>K20+433</t>
  </si>
  <si>
    <t>三饶</t>
  </si>
  <si>
    <t>径口</t>
  </si>
  <si>
    <t>Y429</t>
  </si>
  <si>
    <t>K1+677</t>
  </si>
  <si>
    <t>K3+630</t>
  </si>
  <si>
    <t>三饶镇政府</t>
  </si>
  <si>
    <t>黄序谋</t>
  </si>
  <si>
    <t>水西</t>
  </si>
  <si>
    <t>K1+562</t>
  </si>
  <si>
    <t>K2+241</t>
  </si>
  <si>
    <t>坪峰</t>
  </si>
  <si>
    <t>Y610</t>
  </si>
  <si>
    <t>K1+169</t>
  </si>
  <si>
    <t>柘林</t>
  </si>
  <si>
    <t>径楼</t>
  </si>
  <si>
    <t>Y460</t>
  </si>
  <si>
    <t>K10+500</t>
  </si>
  <si>
    <t>前詹</t>
  </si>
  <si>
    <t>古杭</t>
  </si>
  <si>
    <t>Y135445224</t>
  </si>
  <si>
    <t>6+860</t>
  </si>
  <si>
    <t>古杭村委会</t>
  </si>
  <si>
    <t>蔡进军</t>
  </si>
  <si>
    <t>东陇</t>
  </si>
  <si>
    <t>华房</t>
  </si>
  <si>
    <t>Y176445224</t>
  </si>
  <si>
    <t>4+650</t>
  </si>
  <si>
    <t>华房村委会</t>
  </si>
  <si>
    <t>陈木通</t>
  </si>
  <si>
    <t>隆营</t>
  </si>
  <si>
    <t>Y442</t>
  </si>
  <si>
    <t>大廖</t>
  </si>
  <si>
    <t>Y445</t>
  </si>
  <si>
    <t>南山镇</t>
  </si>
  <si>
    <t>称沟潭</t>
  </si>
  <si>
    <t>Y605</t>
  </si>
  <si>
    <t>k13+703</t>
  </si>
  <si>
    <t>归善</t>
  </si>
  <si>
    <t>K8+933</t>
  </si>
  <si>
    <t>石结到</t>
  </si>
  <si>
    <t>Y566</t>
  </si>
  <si>
    <t>K1+239</t>
  </si>
  <si>
    <t>洋梅坪</t>
  </si>
  <si>
    <t>Y624</t>
  </si>
  <si>
    <t>K12+045</t>
  </si>
  <si>
    <t xml:space="preserve">云坑 </t>
  </si>
  <si>
    <t>Y101</t>
  </si>
  <si>
    <t>K5+242</t>
  </si>
  <si>
    <t>南盛</t>
  </si>
  <si>
    <t xml:space="preserve">众坪 </t>
  </si>
  <si>
    <t>K9+958</t>
  </si>
  <si>
    <t>南盛镇人民政府</t>
  </si>
  <si>
    <t>陈辉洪</t>
  </si>
  <si>
    <t xml:space="preserve">大围 </t>
  </si>
  <si>
    <t>Y725</t>
  </si>
  <si>
    <t>K10+252</t>
  </si>
  <si>
    <t>Y656</t>
  </si>
  <si>
    <t>K18+992</t>
  </si>
  <si>
    <t>云安区</t>
  </si>
  <si>
    <t>民安</t>
  </si>
  <si>
    <t>Y712</t>
  </si>
  <si>
    <t>KO+000</t>
  </si>
  <si>
    <t>白石镇人民政府</t>
  </si>
  <si>
    <t>邱金福</t>
  </si>
  <si>
    <t>东星</t>
  </si>
  <si>
    <t>黄锦昌</t>
  </si>
  <si>
    <t>佛洞</t>
  </si>
  <si>
    <t>X464</t>
  </si>
  <si>
    <t>高村镇人民政府</t>
  </si>
  <si>
    <t>林木源</t>
  </si>
  <si>
    <t>石牛</t>
  </si>
  <si>
    <t>Y699</t>
  </si>
  <si>
    <t>K18+700</t>
  </si>
  <si>
    <t>K13+700</t>
  </si>
  <si>
    <t>白梅</t>
  </si>
  <si>
    <t>Y699、Y677</t>
  </si>
  <si>
    <t>K12+600、
K2+600</t>
  </si>
  <si>
    <t>Y658</t>
  </si>
  <si>
    <t>K27+579</t>
  </si>
  <si>
    <t>K20+579</t>
  </si>
  <si>
    <t>镇安</t>
  </si>
  <si>
    <t>Y652</t>
  </si>
  <si>
    <t>镇安镇人民政府</t>
  </si>
  <si>
    <t>万健豪</t>
  </si>
  <si>
    <t>幌伞</t>
  </si>
  <si>
    <t>K4+400</t>
  </si>
  <si>
    <t>石坳</t>
  </si>
  <si>
    <t>旺洞</t>
  </si>
  <si>
    <t>南安</t>
  </si>
  <si>
    <t>Y680</t>
  </si>
  <si>
    <t>石城</t>
  </si>
  <si>
    <t>Y663</t>
  </si>
  <si>
    <t>K16+052</t>
  </si>
  <si>
    <t>石城镇人民政府</t>
  </si>
  <si>
    <t>叶石旺</t>
  </si>
  <si>
    <t>坳背</t>
  </si>
  <si>
    <t>富林</t>
  </si>
  <si>
    <t>界石</t>
  </si>
  <si>
    <t>X868</t>
  </si>
  <si>
    <t>K3+650</t>
  </si>
  <si>
    <t>K11+614</t>
  </si>
  <si>
    <t>富林镇人民政府</t>
  </si>
  <si>
    <t>江世美</t>
  </si>
  <si>
    <t>东路</t>
  </si>
  <si>
    <t>K18+853</t>
  </si>
  <si>
    <t>K8+880</t>
  </si>
  <si>
    <t>石大</t>
  </si>
  <si>
    <t>Y549</t>
  </si>
  <si>
    <t>K7+190</t>
  </si>
  <si>
    <t>沙陂村村委会</t>
    <phoneticPr fontId="26" type="noConversion"/>
  </si>
  <si>
    <t>千山村村委会</t>
    <phoneticPr fontId="26" type="noConversion"/>
  </si>
  <si>
    <t>后坪村村委会</t>
    <phoneticPr fontId="26" type="noConversion"/>
  </si>
  <si>
    <t>五丰村村委会</t>
    <phoneticPr fontId="26" type="noConversion"/>
  </si>
  <si>
    <t>后安村村委会</t>
    <phoneticPr fontId="26" type="noConversion"/>
  </si>
  <si>
    <t>赤坪村村委会</t>
  </si>
  <si>
    <t>苏明村村委会</t>
  </si>
  <si>
    <t>金埔村村委会</t>
  </si>
  <si>
    <t>后田村村委会</t>
  </si>
  <si>
    <t>蔡肥村村委会</t>
  </si>
  <si>
    <t>铁蜂湖村村委会</t>
  </si>
  <si>
    <t>老村村委会</t>
    <phoneticPr fontId="26" type="noConversion"/>
  </si>
  <si>
    <t>中村村委会</t>
    <phoneticPr fontId="26" type="noConversion"/>
  </si>
  <si>
    <t>Y755</t>
    <phoneticPr fontId="26" type="noConversion"/>
  </si>
  <si>
    <t>肇庆市</t>
    <phoneticPr fontId="26" type="noConversion"/>
  </si>
  <si>
    <t>怀集县</t>
    <phoneticPr fontId="26" type="noConversion"/>
  </si>
  <si>
    <t>连麦镇</t>
    <phoneticPr fontId="26" type="noConversion"/>
  </si>
  <si>
    <t>肇庆市</t>
    <phoneticPr fontId="26" type="noConversion"/>
  </si>
  <si>
    <t>怀集县</t>
    <phoneticPr fontId="26" type="noConversion"/>
  </si>
  <si>
    <t>洽水镇</t>
    <phoneticPr fontId="26" type="noConversion"/>
  </si>
  <si>
    <t>七坑</t>
    <phoneticPr fontId="26" type="noConversion"/>
  </si>
  <si>
    <t>肇庆市</t>
    <phoneticPr fontId="26" type="noConversion"/>
  </si>
  <si>
    <t>怀集县</t>
    <phoneticPr fontId="26" type="noConversion"/>
  </si>
  <si>
    <t>洽水镇</t>
    <phoneticPr fontId="26" type="noConversion"/>
  </si>
  <si>
    <t>茶岩</t>
    <phoneticPr fontId="26" type="noConversion"/>
  </si>
  <si>
    <t>肇庆市</t>
    <phoneticPr fontId="26" type="noConversion"/>
  </si>
  <si>
    <t>怀集县</t>
    <phoneticPr fontId="26" type="noConversion"/>
  </si>
  <si>
    <t>大岗</t>
    <phoneticPr fontId="26" type="noConversion"/>
  </si>
  <si>
    <t>四保</t>
    <phoneticPr fontId="26" type="noConversion"/>
  </si>
  <si>
    <t>葛藤、华新</t>
    <phoneticPr fontId="26" type="noConversion"/>
  </si>
  <si>
    <t>新德、龙南</t>
    <phoneticPr fontId="26" type="noConversion"/>
  </si>
  <si>
    <t>青云、青化</t>
    <phoneticPr fontId="26" type="noConversion"/>
  </si>
  <si>
    <t>仙湖、上澄、石坡</t>
    <phoneticPr fontId="26" type="noConversion"/>
  </si>
  <si>
    <t>宝洞、红星</t>
    <phoneticPr fontId="26" type="noConversion"/>
  </si>
  <si>
    <t>礼坑、竹径</t>
    <phoneticPr fontId="26" type="noConversion"/>
  </si>
  <si>
    <t>上濑、上东</t>
    <phoneticPr fontId="26" type="noConversion"/>
  </si>
  <si>
    <t>双罗、黄砂</t>
    <phoneticPr fontId="26" type="noConversion"/>
  </si>
  <si>
    <t>回龙、黄洞坑</t>
    <phoneticPr fontId="26" type="noConversion"/>
  </si>
  <si>
    <t>南洋、塘面、华新</t>
    <phoneticPr fontId="26" type="noConversion"/>
  </si>
  <si>
    <t>大新、黄洞</t>
    <phoneticPr fontId="26" type="noConversion"/>
  </si>
  <si>
    <t>坪畲、汀村</t>
    <phoneticPr fontId="26" type="noConversion"/>
  </si>
  <si>
    <t>东升、东方</t>
    <phoneticPr fontId="26" type="noConversion"/>
  </si>
  <si>
    <t>备注</t>
  </si>
  <si>
    <t>K1+935</t>
  </si>
  <si>
    <t>Y236</t>
  </si>
  <si>
    <t>K5+212</t>
  </si>
  <si>
    <t>K7+896</t>
  </si>
  <si>
    <t>X317</t>
  </si>
  <si>
    <t>K10+550</t>
  </si>
  <si>
    <t>K11+800</t>
  </si>
  <si>
    <t>K4+013</t>
  </si>
  <si>
    <t>K3_487</t>
  </si>
  <si>
    <t>K3+316</t>
  </si>
  <si>
    <t>Y905</t>
  </si>
  <si>
    <t>Y804</t>
  </si>
  <si>
    <t>K4+895</t>
  </si>
  <si>
    <t>Y778</t>
  </si>
  <si>
    <t>K4+108</t>
  </si>
  <si>
    <t>Y777</t>
  </si>
  <si>
    <t>K6+454</t>
  </si>
  <si>
    <t>Y767</t>
  </si>
  <si>
    <t>K10+924</t>
  </si>
  <si>
    <t>洪伟锋</t>
  </si>
  <si>
    <t>Y113</t>
  </si>
  <si>
    <r>
      <t>0+000</t>
    </r>
    <r>
      <rPr>
        <sz val="11"/>
        <color indexed="8"/>
        <rFont val="宋体"/>
        <family val="3"/>
        <charset val="134"/>
      </rPr>
      <t/>
    </r>
  </si>
  <si>
    <t>Y181</t>
  </si>
  <si>
    <t>Y124</t>
  </si>
  <si>
    <t>Y173</t>
  </si>
  <si>
    <t>k5+750</t>
  </si>
  <si>
    <t>k8+019</t>
  </si>
  <si>
    <t>K3+183</t>
  </si>
  <si>
    <t>Y212桥头坝--三角中学</t>
  </si>
  <si>
    <t>Y313</t>
  </si>
  <si>
    <t>K4+043</t>
  </si>
  <si>
    <t>K10+041</t>
  </si>
  <si>
    <t>K11+938</t>
  </si>
  <si>
    <t>K7+347</t>
  </si>
  <si>
    <t>K0+675</t>
  </si>
  <si>
    <t>Y642</t>
  </si>
  <si>
    <t>K9+022</t>
  </si>
  <si>
    <t>Y120</t>
  </si>
  <si>
    <t>K5+689</t>
  </si>
  <si>
    <t>Y392</t>
  </si>
  <si>
    <t>K4+144</t>
  </si>
  <si>
    <t>Y385</t>
  </si>
  <si>
    <t>K11+179</t>
  </si>
  <si>
    <t>Y394</t>
  </si>
  <si>
    <t>K2+747</t>
  </si>
  <si>
    <t>Y382</t>
  </si>
  <si>
    <t>K8+378</t>
  </si>
  <si>
    <t>Y135</t>
  </si>
  <si>
    <t>K4+823</t>
  </si>
  <si>
    <t>Y721</t>
  </si>
  <si>
    <t>K23+834</t>
  </si>
  <si>
    <t>K8+222</t>
  </si>
  <si>
    <t>K5+161</t>
  </si>
  <si>
    <t>K8+582</t>
  </si>
  <si>
    <t>K4+298</t>
  </si>
  <si>
    <t>Y285</t>
  </si>
  <si>
    <t>K4+077</t>
  </si>
  <si>
    <t>K4+278</t>
  </si>
  <si>
    <t>Y263</t>
  </si>
  <si>
    <t>K8+972</t>
  </si>
  <si>
    <t>Y252</t>
  </si>
  <si>
    <t>K7+726</t>
  </si>
  <si>
    <t>Y264</t>
  </si>
  <si>
    <t>K13+326</t>
  </si>
  <si>
    <t>K2+802</t>
  </si>
  <si>
    <t>K8+010</t>
  </si>
  <si>
    <t>K2+687</t>
  </si>
  <si>
    <t>K8+069</t>
  </si>
  <si>
    <t>Y811</t>
  </si>
  <si>
    <t>K5+402</t>
  </si>
  <si>
    <t>Y790</t>
  </si>
  <si>
    <t>K9+197</t>
  </si>
  <si>
    <t>Y604</t>
  </si>
  <si>
    <t>K4+006</t>
  </si>
  <si>
    <t>Y017</t>
  </si>
  <si>
    <t>K2+350</t>
  </si>
  <si>
    <t>K1+497</t>
  </si>
  <si>
    <r>
      <t>K0+000</t>
    </r>
    <r>
      <rPr>
        <sz val="11"/>
        <color indexed="8"/>
        <rFont val="宋体"/>
        <family val="3"/>
        <charset val="134"/>
      </rPr>
      <t/>
    </r>
  </si>
  <si>
    <t>K3+017</t>
  </si>
  <si>
    <t>K2+947</t>
  </si>
  <si>
    <t>Y837、Y919</t>
    <phoneticPr fontId="26" type="noConversion"/>
  </si>
  <si>
    <t>K8+410</t>
  </si>
  <si>
    <t>K1+005</t>
  </si>
  <si>
    <t>K4+182</t>
  </si>
  <si>
    <t>下竹、上竹</t>
    <phoneticPr fontId="26" type="noConversion"/>
  </si>
  <si>
    <t>汕头市</t>
    <phoneticPr fontId="26" type="noConversion"/>
  </si>
  <si>
    <t>韶关市</t>
    <phoneticPr fontId="26" type="noConversion"/>
  </si>
  <si>
    <t>湛江市</t>
    <phoneticPr fontId="26" type="noConversion"/>
  </si>
  <si>
    <t>肇庆市</t>
    <phoneticPr fontId="26" type="noConversion"/>
  </si>
  <si>
    <t>江门市</t>
    <phoneticPr fontId="26" type="noConversion"/>
  </si>
  <si>
    <t>惠州市</t>
    <phoneticPr fontId="26" type="noConversion"/>
  </si>
  <si>
    <t>梅州市</t>
    <phoneticPr fontId="26" type="noConversion"/>
  </si>
  <si>
    <t>汕尾市</t>
    <phoneticPr fontId="26" type="noConversion"/>
  </si>
  <si>
    <t>河源市</t>
    <phoneticPr fontId="26" type="noConversion"/>
  </si>
  <si>
    <t>阳江市</t>
    <phoneticPr fontId="26" type="noConversion"/>
  </si>
  <si>
    <t>清远市</t>
    <phoneticPr fontId="26" type="noConversion"/>
  </si>
  <si>
    <t>浮良、门楼富</t>
    <phoneticPr fontId="26" type="noConversion"/>
  </si>
  <si>
    <t>潮州市</t>
    <phoneticPr fontId="26" type="noConversion"/>
  </si>
  <si>
    <t>揭阳市</t>
    <phoneticPr fontId="26" type="noConversion"/>
  </si>
  <si>
    <t>云浮市</t>
    <phoneticPr fontId="26" type="noConversion"/>
  </si>
  <si>
    <t>全省合计</t>
    <phoneticPr fontId="26" type="noConversion"/>
  </si>
  <si>
    <t>2017年未通客车行政村公路安全生命防护工程建设计划</t>
    <phoneticPr fontId="26" type="noConversion"/>
  </si>
  <si>
    <t>八甲镇人民政府</t>
  </si>
  <si>
    <t>三甲镇人民政府</t>
  </si>
  <si>
    <t>潭水镇人民政府</t>
  </si>
  <si>
    <t>永宁镇人民政府</t>
  </si>
  <si>
    <t>陂面镇人民政府</t>
  </si>
  <si>
    <t>马水镇人民政府</t>
  </si>
  <si>
    <t>河朗镇人民政府</t>
  </si>
  <si>
    <t>松柏镇人民政府</t>
  </si>
  <si>
    <t>石望镇人民政府</t>
  </si>
  <si>
    <t>圭岗镇人民政府</t>
  </si>
  <si>
    <t>Y111</t>
  </si>
  <si>
    <t>K6+156</t>
  </si>
  <si>
    <t>Y332</t>
  </si>
  <si>
    <t>K5+367</t>
  </si>
  <si>
    <t>Y311</t>
  </si>
  <si>
    <t>K5+485</t>
  </si>
  <si>
    <t>X803</t>
  </si>
  <si>
    <t>K20+432</t>
  </si>
  <si>
    <t>K15+536</t>
  </si>
  <si>
    <t>Y791</t>
  </si>
  <si>
    <t>K6+756</t>
  </si>
  <si>
    <t>K5+523</t>
  </si>
  <si>
    <t>Y779</t>
  </si>
  <si>
    <t>K8+043</t>
  </si>
  <si>
    <t>K11+476</t>
  </si>
  <si>
    <t>Y189</t>
  </si>
  <si>
    <t>Y172</t>
  </si>
  <si>
    <t>Y167</t>
  </si>
  <si>
    <t>Y118</t>
  </si>
  <si>
    <t>Y140</t>
  </si>
  <si>
    <t>Y157</t>
  </si>
  <si>
    <t>K4+796</t>
  </si>
  <si>
    <t>k6+584</t>
  </si>
  <si>
    <t>k4+638</t>
  </si>
  <si>
    <t>k4+759</t>
  </si>
  <si>
    <t>Y127高陂--承公庙</t>
  </si>
  <si>
    <t>K2+580</t>
  </si>
  <si>
    <t>K5+129</t>
  </si>
  <si>
    <t>Y109</t>
  </si>
  <si>
    <t>K10+472</t>
  </si>
  <si>
    <t>Y343</t>
  </si>
  <si>
    <t>Y641</t>
  </si>
  <si>
    <t>K13+012</t>
  </si>
  <si>
    <t>Y631</t>
  </si>
  <si>
    <t>K2+724</t>
  </si>
  <si>
    <t>K4+251</t>
  </si>
  <si>
    <t>K8+297</t>
  </si>
  <si>
    <t>Y393</t>
  </si>
  <si>
    <t>K1+119</t>
  </si>
  <si>
    <t>K10+259</t>
  </si>
  <si>
    <t>K8+699</t>
  </si>
  <si>
    <t>Y720</t>
  </si>
  <si>
    <t>K10+328</t>
  </si>
  <si>
    <t>Y821</t>
  </si>
  <si>
    <t>K2+816</t>
  </si>
  <si>
    <t>Y822</t>
  </si>
  <si>
    <t>K8+276</t>
  </si>
  <si>
    <t>K7+137</t>
  </si>
  <si>
    <t>Y762</t>
  </si>
  <si>
    <t>K2+169</t>
  </si>
  <si>
    <t>K16+289</t>
  </si>
  <si>
    <t>K6+004</t>
  </si>
  <si>
    <t>K5+343</t>
  </si>
  <si>
    <t>Y809</t>
  </si>
  <si>
    <t>K4+105</t>
  </si>
  <si>
    <t>Y787</t>
  </si>
  <si>
    <t>K4+593</t>
  </si>
  <si>
    <t>K9+211</t>
  </si>
  <si>
    <t>Y127</t>
  </si>
  <si>
    <t>K4+398</t>
  </si>
  <si>
    <t>K1+864</t>
  </si>
  <si>
    <t>K10+539</t>
  </si>
  <si>
    <t>Y233</t>
  </si>
  <si>
    <t>K9+668</t>
  </si>
  <si>
    <t>K8+541</t>
  </si>
  <si>
    <t>Y808441721</t>
  </si>
  <si>
    <t>K0+760、K0+900、K1+330、K2+430、K2+600</t>
  </si>
  <si>
    <t>K0+790、K0+970、K1+870、K2+530、K2+700</t>
  </si>
  <si>
    <t>Y401</t>
  </si>
  <si>
    <t>Y359</t>
  </si>
  <si>
    <t>C133</t>
  </si>
  <si>
    <t>K1+250</t>
  </si>
  <si>
    <t>Y937</t>
  </si>
  <si>
    <t>YA60</t>
  </si>
  <si>
    <t>Y941</t>
  </si>
  <si>
    <t>K2+273</t>
  </si>
  <si>
    <t>K3+073</t>
  </si>
  <si>
    <t>9+400</t>
  </si>
  <si>
    <t>西岸、万洞、黎崀</t>
    <phoneticPr fontId="26" type="noConversion"/>
  </si>
  <si>
    <t>平塘镇人民政府</t>
  </si>
  <si>
    <t>朱砂镇人民政府</t>
  </si>
  <si>
    <t>大成镇人民政府</t>
  </si>
  <si>
    <t>贵子镇人民政府</t>
  </si>
  <si>
    <t>池洞镇人民政府</t>
  </si>
  <si>
    <t>茶山镇人民政府</t>
  </si>
  <si>
    <t>怀乡镇人民政府</t>
  </si>
  <si>
    <t>丁堡镇人民政府</t>
  </si>
  <si>
    <t>镇隆镇人民政府</t>
    <phoneticPr fontId="26" type="noConversion"/>
  </si>
  <si>
    <t>太楼、高湖</t>
    <phoneticPr fontId="26" type="noConversion"/>
  </si>
  <si>
    <t>郑里、径光</t>
    <phoneticPr fontId="26" type="noConversion"/>
  </si>
  <si>
    <t>月光正、大河、贵湖、联平</t>
    <phoneticPr fontId="26" type="noConversion"/>
  </si>
  <si>
    <t>上溪</t>
    <phoneticPr fontId="26" type="noConversion"/>
  </si>
  <si>
    <t>上榴、下榴</t>
    <phoneticPr fontId="26" type="noConversion"/>
  </si>
  <si>
    <t>新庄、横径</t>
    <phoneticPr fontId="26" type="noConversion"/>
  </si>
  <si>
    <t>塘美、南村</t>
    <phoneticPr fontId="26" type="noConversion"/>
  </si>
  <si>
    <t>河塘、白沙、塘田、龙渡</t>
    <phoneticPr fontId="26" type="noConversion"/>
  </si>
  <si>
    <t>新丰、南昌、大鲁</t>
    <phoneticPr fontId="26" type="noConversion"/>
  </si>
  <si>
    <t>宜良、远光、双全</t>
    <phoneticPr fontId="26" type="noConversion"/>
  </si>
  <si>
    <t>大坑</t>
    <phoneticPr fontId="26" type="noConversion"/>
  </si>
  <si>
    <t>Y248、Y247</t>
    <phoneticPr fontId="26" type="noConversion"/>
  </si>
  <si>
    <t>k1+500、k0+000</t>
    <phoneticPr fontId="26" type="noConversion"/>
  </si>
  <si>
    <t>k3+100、K3+000</t>
    <phoneticPr fontId="26" type="noConversion"/>
  </si>
  <si>
    <t>新八、碧梧、新九</t>
    <phoneticPr fontId="26" type="noConversion"/>
  </si>
  <si>
    <t>K13+700、
K0+000</t>
    <phoneticPr fontId="26" type="noConversion"/>
  </si>
  <si>
    <t>茂名市</t>
    <phoneticPr fontId="26" type="noConversion"/>
  </si>
  <si>
    <t>清远市</t>
    <phoneticPr fontId="26" type="noConversion"/>
  </si>
  <si>
    <t>云浮市</t>
    <phoneticPr fontId="26" type="noConversion"/>
  </si>
  <si>
    <t>宝口镇人民政府</t>
  </si>
  <si>
    <t>多祝镇人民政府</t>
  </si>
  <si>
    <t>2018年未通客车行政村公路安全生命防护工程建设计划</t>
    <phoneticPr fontId="26" type="noConversion"/>
  </si>
  <si>
    <t>乐昌市</t>
    <phoneticPr fontId="26" type="noConversion"/>
  </si>
  <si>
    <t>乳源县</t>
    <phoneticPr fontId="26" type="noConversion"/>
  </si>
  <si>
    <t>始兴县</t>
    <phoneticPr fontId="26" type="noConversion"/>
  </si>
  <si>
    <t>始兴县</t>
    <phoneticPr fontId="26" type="noConversion"/>
  </si>
  <si>
    <t>仁化县</t>
    <phoneticPr fontId="26" type="noConversion"/>
  </si>
  <si>
    <t>新丰县</t>
    <phoneticPr fontId="26" type="noConversion"/>
  </si>
  <si>
    <t>武江区</t>
    <phoneticPr fontId="26" type="noConversion"/>
  </si>
  <si>
    <t>廉江市</t>
    <phoneticPr fontId="26" type="noConversion"/>
  </si>
  <si>
    <t>恩平市</t>
    <phoneticPr fontId="26" type="noConversion"/>
  </si>
  <si>
    <t>梅县区</t>
    <phoneticPr fontId="26" type="noConversion"/>
  </si>
  <si>
    <t>陆河县</t>
    <phoneticPr fontId="26" type="noConversion"/>
  </si>
  <si>
    <t>东源县</t>
    <phoneticPr fontId="26" type="noConversion"/>
  </si>
  <si>
    <t>和平县</t>
    <phoneticPr fontId="26" type="noConversion"/>
  </si>
  <si>
    <t>紫金县</t>
    <phoneticPr fontId="26" type="noConversion"/>
  </si>
  <si>
    <t>阳东县</t>
    <phoneticPr fontId="26" type="noConversion"/>
  </si>
  <si>
    <t>阳春市</t>
    <phoneticPr fontId="26" type="noConversion"/>
  </si>
  <si>
    <t>清城区</t>
    <phoneticPr fontId="26" type="noConversion"/>
  </si>
  <si>
    <t>清新区</t>
    <phoneticPr fontId="26" type="noConversion"/>
  </si>
  <si>
    <t>佛冈县</t>
    <phoneticPr fontId="26" type="noConversion"/>
  </si>
  <si>
    <t>连南县</t>
    <phoneticPr fontId="26" type="noConversion"/>
  </si>
  <si>
    <t>连山县</t>
    <phoneticPr fontId="26" type="noConversion"/>
  </si>
  <si>
    <t>饶平县</t>
    <phoneticPr fontId="26" type="noConversion"/>
  </si>
  <si>
    <t>潮安县</t>
    <phoneticPr fontId="26" type="noConversion"/>
  </si>
  <si>
    <t>惠来县</t>
    <phoneticPr fontId="26" type="noConversion"/>
  </si>
  <si>
    <t>普宁市</t>
    <phoneticPr fontId="26" type="noConversion"/>
  </si>
  <si>
    <t>武江区</t>
    <phoneticPr fontId="26" type="noConversion"/>
  </si>
  <si>
    <t>台山市</t>
    <phoneticPr fontId="26" type="noConversion"/>
  </si>
  <si>
    <t>恩平市</t>
    <phoneticPr fontId="26" type="noConversion"/>
  </si>
  <si>
    <t>信宜市</t>
    <phoneticPr fontId="26" type="noConversion"/>
  </si>
  <si>
    <t>惠东县</t>
    <phoneticPr fontId="26" type="noConversion"/>
  </si>
  <si>
    <t>陆丰市</t>
    <phoneticPr fontId="26" type="noConversion"/>
  </si>
  <si>
    <t>紫金县</t>
    <phoneticPr fontId="26" type="noConversion"/>
  </si>
  <si>
    <t>阳东县</t>
    <phoneticPr fontId="26" type="noConversion"/>
  </si>
  <si>
    <t>阳西县</t>
    <phoneticPr fontId="26" type="noConversion"/>
  </si>
  <si>
    <t>阳春市</t>
    <phoneticPr fontId="26" type="noConversion"/>
  </si>
  <si>
    <t>英德市</t>
    <phoneticPr fontId="26" type="noConversion"/>
  </si>
  <si>
    <t>阳山县</t>
    <phoneticPr fontId="26" type="noConversion"/>
  </si>
  <si>
    <t>连州市</t>
    <phoneticPr fontId="26" type="noConversion"/>
  </si>
  <si>
    <t>茂名市</t>
    <phoneticPr fontId="3" type="noConversion"/>
  </si>
  <si>
    <t>镇江</t>
  </si>
  <si>
    <t>庞林樱</t>
  </si>
  <si>
    <t>官冲</t>
  </si>
  <si>
    <t>Y794</t>
  </si>
  <si>
    <t>那射</t>
  </si>
  <si>
    <t>Y600</t>
  </si>
  <si>
    <t>K5+907</t>
  </si>
  <si>
    <t>泗水</t>
  </si>
  <si>
    <t>凤塘</t>
  </si>
  <si>
    <t>Y670</t>
  </si>
  <si>
    <t>K9+231</t>
  </si>
  <si>
    <t>陈文志</t>
  </si>
  <si>
    <t>深镇</t>
  </si>
  <si>
    <t>仙人洞</t>
  </si>
  <si>
    <t>K20.821</t>
  </si>
  <si>
    <t>黄华胜</t>
  </si>
  <si>
    <t>K8+711</t>
  </si>
  <si>
    <t>山曜</t>
  </si>
  <si>
    <t>Y590</t>
  </si>
  <si>
    <t>K17+161</t>
  </si>
  <si>
    <t>罗达成</t>
  </si>
  <si>
    <t>罗坑</t>
  </si>
  <si>
    <t>Y799</t>
  </si>
  <si>
    <t>K1+932</t>
  </si>
  <si>
    <t>茂名市</t>
    <phoneticPr fontId="3" type="noConversion"/>
  </si>
  <si>
    <t>周村</t>
  </si>
  <si>
    <t>K5+024</t>
  </si>
  <si>
    <t>平山</t>
  </si>
  <si>
    <t>合水口</t>
  </si>
  <si>
    <t>K10+351</t>
  </si>
  <si>
    <t>容辉武</t>
  </si>
  <si>
    <t>南塘</t>
  </si>
  <si>
    <t>村头坡</t>
  </si>
  <si>
    <t>K4+585</t>
  </si>
  <si>
    <t>古辉</t>
  </si>
  <si>
    <t>马贵</t>
  </si>
  <si>
    <t>龙坑</t>
  </si>
  <si>
    <t>K7+065</t>
  </si>
  <si>
    <t>刘光武</t>
  </si>
  <si>
    <t>周坑</t>
  </si>
  <si>
    <t>大西</t>
  </si>
  <si>
    <t>Y729</t>
  </si>
  <si>
    <t>K4+452</t>
  </si>
  <si>
    <t>荷塘</t>
  </si>
  <si>
    <t>那了</t>
  </si>
  <si>
    <t>K3+564</t>
  </si>
  <si>
    <t>李擎</t>
  </si>
  <si>
    <t>帝坑</t>
  </si>
  <si>
    <t>K11+131</t>
  </si>
  <si>
    <t>古丁</t>
  </si>
  <si>
    <t>K14+832</t>
  </si>
  <si>
    <t>廖裕敏</t>
  </si>
  <si>
    <t>松木山</t>
  </si>
  <si>
    <t>K7+089</t>
  </si>
  <si>
    <t>邹力</t>
  </si>
  <si>
    <t>大坡</t>
  </si>
  <si>
    <t>大旺垌</t>
  </si>
  <si>
    <t>Y860</t>
  </si>
  <si>
    <t>K3+899</t>
  </si>
  <si>
    <t>良垌</t>
  </si>
  <si>
    <t>K12+446</t>
  </si>
  <si>
    <t>鹤垌</t>
  </si>
  <si>
    <t>Y705</t>
  </si>
  <si>
    <t>K6+601</t>
  </si>
  <si>
    <t>K9+907</t>
  </si>
  <si>
    <t>长坡</t>
  </si>
  <si>
    <t>龙修</t>
  </si>
  <si>
    <t>Y688</t>
  </si>
  <si>
    <t>K8+783</t>
  </si>
  <si>
    <t>吕杨</t>
  </si>
  <si>
    <t>塘坑</t>
  </si>
  <si>
    <t>Y689</t>
  </si>
  <si>
    <t>K7+046</t>
  </si>
  <si>
    <t>旺沙</t>
  </si>
  <si>
    <t>Y693</t>
  </si>
  <si>
    <t>K12+704</t>
  </si>
  <si>
    <t>黄羌坡</t>
  </si>
  <si>
    <t>K15+499</t>
  </si>
  <si>
    <t>双城</t>
  </si>
  <si>
    <t>K12+887</t>
  </si>
  <si>
    <t>茂名市</t>
    <phoneticPr fontId="3" type="noConversion"/>
  </si>
  <si>
    <t>湾腰</t>
  </si>
  <si>
    <t>K9+156</t>
  </si>
  <si>
    <t>曹江</t>
  </si>
  <si>
    <t>华坑</t>
  </si>
  <si>
    <t>K11+751</t>
  </si>
  <si>
    <t>黄先华</t>
  </si>
  <si>
    <t>荷花</t>
  </si>
  <si>
    <t>茂山</t>
  </si>
  <si>
    <t>K7+341</t>
  </si>
  <si>
    <t>邹昌宇</t>
  </si>
  <si>
    <t>大村</t>
  </si>
  <si>
    <t>高丰</t>
  </si>
  <si>
    <t>K7+490</t>
  </si>
  <si>
    <t>潭坡</t>
  </si>
  <si>
    <t>K6+125</t>
  </si>
  <si>
    <t>石板</t>
  </si>
  <si>
    <t>灯笼坡</t>
  </si>
  <si>
    <t>K22+637</t>
  </si>
  <si>
    <t>杨聪</t>
  </si>
  <si>
    <t>高章</t>
  </si>
  <si>
    <t>K8+644</t>
  </si>
  <si>
    <t>潭头</t>
  </si>
  <si>
    <t>Y529</t>
  </si>
  <si>
    <t>K5+250</t>
  </si>
  <si>
    <t>邹仲强</t>
  </si>
  <si>
    <t>谢鸡</t>
  </si>
  <si>
    <t>民胜</t>
  </si>
  <si>
    <t>K7+855</t>
  </si>
  <si>
    <t>黄艳</t>
  </si>
  <si>
    <t>洋朋</t>
  </si>
  <si>
    <t>K4+328</t>
  </si>
  <si>
    <t>Y647</t>
  </si>
  <si>
    <t>K8+908</t>
  </si>
  <si>
    <t>Y659</t>
  </si>
  <si>
    <t>K6+098</t>
  </si>
  <si>
    <t>吴大胜</t>
  </si>
  <si>
    <t>Y655</t>
  </si>
  <si>
    <t>流垌</t>
  </si>
  <si>
    <t>K12+626</t>
  </si>
  <si>
    <t>云潭</t>
  </si>
  <si>
    <t>新农</t>
  </si>
  <si>
    <t>K4+349</t>
  </si>
  <si>
    <t>李大能</t>
  </si>
  <si>
    <t>文楼</t>
  </si>
  <si>
    <t>宝山</t>
  </si>
  <si>
    <t>Y398</t>
  </si>
  <si>
    <t>K6+969</t>
  </si>
  <si>
    <t>王宝牡</t>
  </si>
  <si>
    <t>平定</t>
  </si>
  <si>
    <t>Y386</t>
  </si>
  <si>
    <t>K3+967</t>
  </si>
  <si>
    <t>邓砺锋</t>
  </si>
  <si>
    <t>旺垌</t>
  </si>
  <si>
    <t>K3+195</t>
  </si>
  <si>
    <t>积田</t>
  </si>
  <si>
    <t>Y372</t>
  </si>
  <si>
    <t>K9+859</t>
  </si>
  <si>
    <t>Y380</t>
  </si>
  <si>
    <t>K8+166</t>
  </si>
  <si>
    <t>茂名市</t>
    <phoneticPr fontId="3" type="noConversion"/>
  </si>
  <si>
    <t>香山</t>
  </si>
  <si>
    <t>Y384</t>
  </si>
  <si>
    <t>K6+636</t>
  </si>
  <si>
    <t>东岸</t>
  </si>
  <si>
    <t>K7+708</t>
  </si>
  <si>
    <t>播扬</t>
  </si>
  <si>
    <t>Y334</t>
  </si>
  <si>
    <t>K4+054</t>
  </si>
  <si>
    <t>文龙</t>
  </si>
  <si>
    <t>Y331</t>
  </si>
  <si>
    <t>K9+181</t>
  </si>
  <si>
    <t>文水</t>
  </si>
  <si>
    <t>江佩</t>
  </si>
  <si>
    <t>K6+283</t>
  </si>
  <si>
    <t>那务</t>
  </si>
  <si>
    <t>水明</t>
  </si>
  <si>
    <t>K4+90</t>
  </si>
  <si>
    <t>李园春</t>
  </si>
  <si>
    <t>竹子</t>
  </si>
  <si>
    <t>Y353</t>
  </si>
  <si>
    <t>K4+698</t>
  </si>
  <si>
    <t>Y344</t>
  </si>
  <si>
    <t>K8+097</t>
  </si>
  <si>
    <t>K4+928</t>
  </si>
  <si>
    <t>高田</t>
  </si>
  <si>
    <t>Y346</t>
  </si>
  <si>
    <t>K4+890</t>
  </si>
  <si>
    <t>高坡</t>
  </si>
  <si>
    <t>上埌</t>
  </si>
  <si>
    <t>Y340</t>
  </si>
  <si>
    <t>K3+141</t>
  </si>
  <si>
    <t>合江</t>
  </si>
  <si>
    <t>多竹化</t>
  </si>
  <si>
    <t>K8+611</t>
  </si>
  <si>
    <t>陈何生</t>
  </si>
  <si>
    <t>大石头</t>
  </si>
  <si>
    <t>Y358</t>
  </si>
  <si>
    <t>K6+564</t>
  </si>
  <si>
    <t>塘口</t>
  </si>
  <si>
    <t>Y360</t>
  </si>
  <si>
    <t>K12+689</t>
  </si>
  <si>
    <t>结社</t>
  </si>
  <si>
    <t>K3+881</t>
  </si>
  <si>
    <t>K6+591</t>
  </si>
  <si>
    <t>多例</t>
  </si>
  <si>
    <t>Y568</t>
  </si>
  <si>
    <t>K5+404</t>
  </si>
  <si>
    <t>六龙</t>
  </si>
  <si>
    <t>Y587</t>
  </si>
  <si>
    <t>K2+199</t>
  </si>
  <si>
    <t>江湖</t>
  </si>
  <si>
    <t>车头坡</t>
  </si>
  <si>
    <t>Y402</t>
  </si>
  <si>
    <t>K5+734</t>
  </si>
  <si>
    <t>黄锡中</t>
  </si>
  <si>
    <t>车木根</t>
  </si>
  <si>
    <t>Y570</t>
  </si>
  <si>
    <t>K4+603</t>
  </si>
  <si>
    <t>龙梅</t>
  </si>
  <si>
    <t>K10+250</t>
  </si>
  <si>
    <t>坡头</t>
  </si>
  <si>
    <t>岑战</t>
  </si>
  <si>
    <t>南合</t>
  </si>
  <si>
    <t>K5+037</t>
  </si>
  <si>
    <t>塘梨根</t>
  </si>
  <si>
    <t>K8+181</t>
  </si>
  <si>
    <t xml:space="preserve">留村 </t>
  </si>
  <si>
    <t>Y444</t>
  </si>
  <si>
    <t>K5+885</t>
  </si>
  <si>
    <t>林尘</t>
  </si>
  <si>
    <t>塘墩</t>
  </si>
  <si>
    <t>K8+856</t>
  </si>
  <si>
    <t>陈志明</t>
  </si>
  <si>
    <t>下琅</t>
  </si>
  <si>
    <t>K2+413</t>
  </si>
  <si>
    <t>竹根头</t>
  </si>
  <si>
    <t>K4+600</t>
  </si>
  <si>
    <t>白塘</t>
  </si>
  <si>
    <t>Y404</t>
  </si>
  <si>
    <t>根竹山</t>
  </si>
  <si>
    <t>六马岭</t>
  </si>
  <si>
    <t>荔枝埒</t>
  </si>
  <si>
    <t>K9+627</t>
  </si>
  <si>
    <t>七枝坡</t>
  </si>
  <si>
    <t>外坡</t>
  </si>
  <si>
    <t>K2+343</t>
  </si>
  <si>
    <t>沙洲坡</t>
  </si>
  <si>
    <t>官桥</t>
  </si>
  <si>
    <t>大岭脚</t>
  </si>
  <si>
    <t>K11+358</t>
  </si>
  <si>
    <t>周亚海</t>
  </si>
  <si>
    <t>Y454</t>
  </si>
  <si>
    <t>K14+385</t>
  </si>
  <si>
    <t>六角埇</t>
  </si>
  <si>
    <t>Y458</t>
  </si>
  <si>
    <t>K7+901</t>
  </si>
  <si>
    <t>新安</t>
  </si>
  <si>
    <t>梨垌</t>
  </si>
  <si>
    <t>Y576</t>
  </si>
  <si>
    <t>K8+826</t>
  </si>
  <si>
    <t>梁华清</t>
  </si>
  <si>
    <t>山埇</t>
  </si>
  <si>
    <t>Y434</t>
  </si>
  <si>
    <t>K9+743</t>
  </si>
  <si>
    <t>蛇塘</t>
  </si>
  <si>
    <t>K5+786</t>
  </si>
  <si>
    <t>丽岗</t>
  </si>
  <si>
    <t>园塘</t>
  </si>
  <si>
    <t>K3+703</t>
  </si>
  <si>
    <t>苏庆锋</t>
  </si>
  <si>
    <t>博青</t>
  </si>
  <si>
    <t>Y578</t>
  </si>
  <si>
    <t>K5+164</t>
  </si>
  <si>
    <t>良光</t>
  </si>
  <si>
    <t>米山</t>
  </si>
  <si>
    <t>K10+901</t>
  </si>
  <si>
    <t>邱伟仁</t>
  </si>
  <si>
    <t>斋塘坡</t>
  </si>
  <si>
    <t>K5+393</t>
  </si>
  <si>
    <t>Y533</t>
  </si>
  <si>
    <t>K6+497</t>
  </si>
  <si>
    <t>笪桥</t>
  </si>
  <si>
    <t>Y556</t>
  </si>
  <si>
    <t>K3+978</t>
  </si>
  <si>
    <t>吴春壮</t>
  </si>
  <si>
    <t>仓背</t>
  </si>
  <si>
    <t>K5+519</t>
  </si>
  <si>
    <t>同庆</t>
  </si>
  <si>
    <t>木岭</t>
  </si>
  <si>
    <t>K6+738</t>
  </si>
  <si>
    <t>张武成</t>
  </si>
  <si>
    <t>Y522</t>
  </si>
  <si>
    <t>K4+084</t>
  </si>
  <si>
    <t>石步</t>
  </si>
  <si>
    <t>K5+227</t>
  </si>
  <si>
    <t>上良</t>
  </si>
  <si>
    <t>K2+250</t>
  </si>
  <si>
    <t>六坡</t>
  </si>
  <si>
    <t>Y510</t>
  </si>
  <si>
    <t>K1+612</t>
  </si>
  <si>
    <t>六塘</t>
  </si>
  <si>
    <t>K2+543</t>
  </si>
  <si>
    <t>谢白</t>
  </si>
  <si>
    <t>三丫</t>
  </si>
  <si>
    <t>长岐</t>
  </si>
  <si>
    <t>东方</t>
  </si>
  <si>
    <t>K5+787</t>
  </si>
  <si>
    <t>陈逸云</t>
  </si>
  <si>
    <t>石宇</t>
  </si>
  <si>
    <t>Y521</t>
  </si>
  <si>
    <t>K5+453</t>
  </si>
  <si>
    <t>中塘</t>
  </si>
  <si>
    <t>Y520</t>
  </si>
  <si>
    <t>K5+251</t>
  </si>
  <si>
    <t>K5+460</t>
  </si>
  <si>
    <t>茂名市</t>
    <phoneticPr fontId="26" type="noConversion"/>
  </si>
  <si>
    <t>镇江镇政府</t>
    <phoneticPr fontId="26" type="noConversion"/>
  </si>
  <si>
    <t>泗水镇政府</t>
  </si>
  <si>
    <t>沙田镇政府</t>
  </si>
  <si>
    <t>平山镇政府</t>
  </si>
  <si>
    <t>南塘镇政府</t>
  </si>
  <si>
    <t>马贵镇政府</t>
  </si>
  <si>
    <t>荷塘镇政府</t>
  </si>
  <si>
    <t>分界镇政府</t>
  </si>
  <si>
    <t>大坡镇政府</t>
  </si>
  <si>
    <t>长坡镇政府</t>
  </si>
  <si>
    <t>曹江镇政府</t>
  </si>
  <si>
    <t>荷花镇政府</t>
  </si>
  <si>
    <t>石板镇政府</t>
  </si>
  <si>
    <t>潭头镇政府</t>
  </si>
  <si>
    <t>谢鸡镇政府</t>
  </si>
  <si>
    <t>新垌镇政府</t>
  </si>
  <si>
    <t>云潭镇政府</t>
  </si>
  <si>
    <t>文楼镇政府</t>
  </si>
  <si>
    <t>平定镇政府</t>
  </si>
  <si>
    <t>播扬镇政府</t>
  </si>
  <si>
    <t>那务镇政府</t>
  </si>
  <si>
    <t>合江镇政府</t>
  </si>
  <si>
    <t>江湖镇政府</t>
  </si>
  <si>
    <t>中垌镇政府</t>
  </si>
  <si>
    <t>林尘镇政府</t>
  </si>
  <si>
    <t>官桥镇政府</t>
  </si>
  <si>
    <t>新安镇政府</t>
  </si>
  <si>
    <t>丽岗镇政府</t>
  </si>
  <si>
    <t>良光镇政府</t>
  </si>
  <si>
    <t>笪桥镇政府</t>
  </si>
  <si>
    <t>同庆镇政府</t>
  </si>
  <si>
    <t>长岐镇政府</t>
  </si>
  <si>
    <t>深镇镇政府</t>
    <phoneticPr fontId="26" type="noConversion"/>
  </si>
  <si>
    <t>高州市</t>
    <phoneticPr fontId="26" type="noConversion"/>
  </si>
  <si>
    <t>化州市</t>
    <phoneticPr fontId="26" type="noConversion"/>
  </si>
  <si>
    <t>K6+656</t>
  </si>
  <si>
    <t>丰顺县</t>
  </si>
  <si>
    <t>Y106</t>
  </si>
  <si>
    <t>K13+783</t>
  </si>
  <si>
    <t>Y209</t>
  </si>
  <si>
    <t>K3+885</t>
  </si>
  <si>
    <t>Y219</t>
  </si>
  <si>
    <t>K4+466</t>
  </si>
  <si>
    <t>K5+991</t>
  </si>
  <si>
    <t>K13+554</t>
  </si>
  <si>
    <t>K4+982</t>
  </si>
  <si>
    <t>Y13+984</t>
  </si>
  <si>
    <t>Y18+009</t>
  </si>
  <si>
    <t>Y2+050</t>
  </si>
  <si>
    <t>Y4+659</t>
  </si>
  <si>
    <t>K8+713</t>
  </si>
  <si>
    <t>K2+574</t>
  </si>
  <si>
    <t>Y232</t>
  </si>
  <si>
    <t>Y226</t>
  </si>
  <si>
    <t>Y234</t>
  </si>
  <si>
    <t>Y228</t>
  </si>
  <si>
    <t>K6+726</t>
  </si>
  <si>
    <t>K3+872</t>
  </si>
  <si>
    <t>K6+690</t>
  </si>
  <si>
    <t>Y142</t>
  </si>
  <si>
    <t>K0+388</t>
  </si>
  <si>
    <t>K2+652</t>
  </si>
  <si>
    <t>Y138</t>
  </si>
  <si>
    <t>K4+036</t>
  </si>
  <si>
    <t>K10+215</t>
  </si>
  <si>
    <t>K7+449</t>
  </si>
  <si>
    <t>Y150</t>
  </si>
  <si>
    <t>K3+018</t>
  </si>
  <si>
    <t>K3+537</t>
  </si>
  <si>
    <t>K4+610</t>
  </si>
  <si>
    <t>K3+202</t>
  </si>
  <si>
    <t>K3+837</t>
  </si>
  <si>
    <t>K39+300</t>
  </si>
  <si>
    <t>K41+500</t>
  </si>
  <si>
    <t>Y207</t>
  </si>
  <si>
    <t>Y201</t>
  </si>
  <si>
    <t>K7+907</t>
  </si>
  <si>
    <t>K3+852</t>
  </si>
  <si>
    <t>Y154</t>
  </si>
  <si>
    <t>Y175</t>
  </si>
  <si>
    <t>Y187</t>
  </si>
  <si>
    <t>Y185</t>
  </si>
  <si>
    <t>K7+977</t>
  </si>
  <si>
    <t>X951</t>
  </si>
  <si>
    <t>K10+028</t>
  </si>
  <si>
    <t>K22+161</t>
  </si>
  <si>
    <t>K5+834</t>
  </si>
  <si>
    <t>K15+264</t>
  </si>
  <si>
    <t>梅江区</t>
  </si>
  <si>
    <t>Y194</t>
  </si>
  <si>
    <t>梅县区</t>
  </si>
  <si>
    <t>平远县</t>
  </si>
  <si>
    <t>K5+104</t>
  </si>
  <si>
    <t>Y211</t>
  </si>
  <si>
    <t>k5+066</t>
  </si>
  <si>
    <t>Y141</t>
  </si>
  <si>
    <t>五华县</t>
  </si>
  <si>
    <t>兴宁市</t>
  </si>
  <si>
    <t>Y336</t>
  </si>
  <si>
    <t>Y448</t>
  </si>
  <si>
    <t>K3+783</t>
  </si>
  <si>
    <t>K4+668</t>
  </si>
  <si>
    <t>Y276</t>
  </si>
  <si>
    <t>K8+828</t>
  </si>
  <si>
    <t>K0+897</t>
  </si>
  <si>
    <t>Y464</t>
  </si>
  <si>
    <t>Y465</t>
  </si>
  <si>
    <t>Y487</t>
  </si>
  <si>
    <t>X958</t>
  </si>
  <si>
    <t>Y371</t>
  </si>
  <si>
    <t>X968</t>
  </si>
  <si>
    <t>Y406</t>
  </si>
  <si>
    <t>Y692</t>
  </si>
  <si>
    <t>Y248</t>
  </si>
  <si>
    <t>K1+650</t>
  </si>
  <si>
    <t>K2+855</t>
  </si>
  <si>
    <t>K3.670</t>
  </si>
  <si>
    <t>K3.67+000</t>
  </si>
  <si>
    <t>Y103</t>
  </si>
  <si>
    <t>Y235</t>
  </si>
  <si>
    <t>K1+317</t>
  </si>
  <si>
    <t>K1+792</t>
  </si>
  <si>
    <t>K4+846</t>
  </si>
  <si>
    <t>大埔县</t>
  </si>
  <si>
    <t>梅州市</t>
    <phoneticPr fontId="3" type="noConversion"/>
  </si>
  <si>
    <t>Y121</t>
    <phoneticPr fontId="3" type="noConversion"/>
  </si>
  <si>
    <t>Y205</t>
    <phoneticPr fontId="3" type="noConversion"/>
  </si>
  <si>
    <t>Y259</t>
    <phoneticPr fontId="3" type="noConversion"/>
  </si>
  <si>
    <t>K0+000</t>
    <phoneticPr fontId="3" type="noConversion"/>
  </si>
  <si>
    <t>K4+425</t>
    <phoneticPr fontId="3" type="noConversion"/>
  </si>
  <si>
    <t>Y226</t>
    <phoneticPr fontId="3" type="noConversion"/>
  </si>
  <si>
    <t>K5+404</t>
    <phoneticPr fontId="3" type="noConversion"/>
  </si>
  <si>
    <t>Y273</t>
    <phoneticPr fontId="3" type="noConversion"/>
  </si>
  <si>
    <t>K6+465</t>
    <phoneticPr fontId="3" type="noConversion"/>
  </si>
  <si>
    <t>Y268</t>
    <phoneticPr fontId="3" type="noConversion"/>
  </si>
  <si>
    <t>K6+715</t>
    <phoneticPr fontId="3" type="noConversion"/>
  </si>
  <si>
    <t>Y271</t>
    <phoneticPr fontId="3" type="noConversion"/>
  </si>
  <si>
    <t>K3+173</t>
    <phoneticPr fontId="3" type="noConversion"/>
  </si>
  <si>
    <t>Y270</t>
    <phoneticPr fontId="3" type="noConversion"/>
  </si>
  <si>
    <t>K4+827</t>
    <phoneticPr fontId="3" type="noConversion"/>
  </si>
  <si>
    <t>Y269</t>
    <phoneticPr fontId="3" type="noConversion"/>
  </si>
  <si>
    <t>K2+719</t>
    <phoneticPr fontId="3" type="noConversion"/>
  </si>
  <si>
    <t>Y177</t>
    <phoneticPr fontId="3" type="noConversion"/>
  </si>
  <si>
    <t>K13+404</t>
    <phoneticPr fontId="3" type="noConversion"/>
  </si>
  <si>
    <t>Y329</t>
    <phoneticPr fontId="3" type="noConversion"/>
  </si>
  <si>
    <t>K3+634</t>
    <phoneticPr fontId="3" type="noConversion"/>
  </si>
  <si>
    <t>Y137</t>
    <phoneticPr fontId="3" type="noConversion"/>
  </si>
  <si>
    <t>K5+786</t>
    <phoneticPr fontId="3" type="noConversion"/>
  </si>
  <si>
    <t>Y140</t>
    <phoneticPr fontId="3" type="noConversion"/>
  </si>
  <si>
    <t>K3+623</t>
    <phoneticPr fontId="3" type="noConversion"/>
  </si>
  <si>
    <t>Y325</t>
    <phoneticPr fontId="3" type="noConversion"/>
  </si>
  <si>
    <t>K2+843</t>
    <phoneticPr fontId="3" type="noConversion"/>
  </si>
  <si>
    <t>Y214</t>
    <phoneticPr fontId="3" type="noConversion"/>
  </si>
  <si>
    <t>K5+873</t>
    <phoneticPr fontId="3" type="noConversion"/>
  </si>
  <si>
    <t>Y219</t>
    <phoneticPr fontId="3" type="noConversion"/>
  </si>
  <si>
    <t>K7+173</t>
    <phoneticPr fontId="3" type="noConversion"/>
  </si>
  <si>
    <t>Y222</t>
    <phoneticPr fontId="3" type="noConversion"/>
  </si>
  <si>
    <t>K2+856</t>
    <phoneticPr fontId="3" type="noConversion"/>
  </si>
  <si>
    <t>Y208</t>
    <phoneticPr fontId="3" type="noConversion"/>
  </si>
  <si>
    <t>K6+110</t>
    <phoneticPr fontId="3" type="noConversion"/>
  </si>
  <si>
    <t>Y210</t>
    <phoneticPr fontId="3" type="noConversion"/>
  </si>
  <si>
    <t>K5+968</t>
    <phoneticPr fontId="3" type="noConversion"/>
  </si>
  <si>
    <t>Y211</t>
    <phoneticPr fontId="3" type="noConversion"/>
  </si>
  <si>
    <t>K3+450</t>
    <phoneticPr fontId="3" type="noConversion"/>
  </si>
  <si>
    <t>Y120</t>
    <phoneticPr fontId="3" type="noConversion"/>
  </si>
  <si>
    <t>K4+925</t>
    <phoneticPr fontId="3" type="noConversion"/>
  </si>
  <si>
    <t>K5+510</t>
    <phoneticPr fontId="3" type="noConversion"/>
  </si>
  <si>
    <t>Y373</t>
    <phoneticPr fontId="3" type="noConversion"/>
  </si>
  <si>
    <t>K3+764</t>
    <phoneticPr fontId="3" type="noConversion"/>
  </si>
  <si>
    <t>Y449</t>
    <phoneticPr fontId="3" type="noConversion"/>
  </si>
  <si>
    <t>K2+101</t>
    <phoneticPr fontId="3" type="noConversion"/>
  </si>
  <si>
    <t>Y264</t>
    <phoneticPr fontId="3" type="noConversion"/>
  </si>
  <si>
    <t>K8+350</t>
    <phoneticPr fontId="3" type="noConversion"/>
  </si>
  <si>
    <t>Y266</t>
    <phoneticPr fontId="3" type="noConversion"/>
  </si>
  <si>
    <t>K4+645</t>
    <phoneticPr fontId="3" type="noConversion"/>
  </si>
  <si>
    <t>Y173</t>
    <phoneticPr fontId="3" type="noConversion"/>
  </si>
  <si>
    <t>K4+811</t>
    <phoneticPr fontId="3" type="noConversion"/>
  </si>
  <si>
    <t>Y333</t>
    <phoneticPr fontId="3" type="noConversion"/>
  </si>
  <si>
    <t>K4+084</t>
    <phoneticPr fontId="3" type="noConversion"/>
  </si>
  <si>
    <t>Y112</t>
    <phoneticPr fontId="3" type="noConversion"/>
  </si>
  <si>
    <t>0+000</t>
    <phoneticPr fontId="3" type="noConversion"/>
  </si>
  <si>
    <t>7+919</t>
    <phoneticPr fontId="3" type="noConversion"/>
  </si>
  <si>
    <t>Y113</t>
    <phoneticPr fontId="3" type="noConversion"/>
  </si>
  <si>
    <t>18+474</t>
    <phoneticPr fontId="3" type="noConversion"/>
  </si>
  <si>
    <t>Y189</t>
    <phoneticPr fontId="3" type="noConversion"/>
  </si>
  <si>
    <t>10+911</t>
    <phoneticPr fontId="3" type="noConversion"/>
  </si>
  <si>
    <t>Y145</t>
    <phoneticPr fontId="3" type="noConversion"/>
  </si>
  <si>
    <t>20+188</t>
    <phoneticPr fontId="3" type="noConversion"/>
  </si>
  <si>
    <t>Y190</t>
    <phoneticPr fontId="3" type="noConversion"/>
  </si>
  <si>
    <t>3+882</t>
    <phoneticPr fontId="3" type="noConversion"/>
  </si>
  <si>
    <t>Y172</t>
    <phoneticPr fontId="3" type="noConversion"/>
  </si>
  <si>
    <t>3+692</t>
    <phoneticPr fontId="3" type="noConversion"/>
  </si>
  <si>
    <t>Y167</t>
    <phoneticPr fontId="3" type="noConversion"/>
  </si>
  <si>
    <t>10+412</t>
    <phoneticPr fontId="3" type="noConversion"/>
  </si>
  <si>
    <t>Y164</t>
    <phoneticPr fontId="3" type="noConversion"/>
  </si>
  <si>
    <t>15+610</t>
    <phoneticPr fontId="3" type="noConversion"/>
  </si>
  <si>
    <t>Y171</t>
    <phoneticPr fontId="3" type="noConversion"/>
  </si>
  <si>
    <t>7+150</t>
    <phoneticPr fontId="3" type="noConversion"/>
  </si>
  <si>
    <t>Y122</t>
    <phoneticPr fontId="3" type="noConversion"/>
  </si>
  <si>
    <t>6+000</t>
    <phoneticPr fontId="3" type="noConversion"/>
  </si>
  <si>
    <t>11+494</t>
    <phoneticPr fontId="3" type="noConversion"/>
  </si>
  <si>
    <t>Y124</t>
    <phoneticPr fontId="3" type="noConversion"/>
  </si>
  <si>
    <t>6+318</t>
    <phoneticPr fontId="3" type="noConversion"/>
  </si>
  <si>
    <t>Y337</t>
    <phoneticPr fontId="3" type="noConversion"/>
  </si>
  <si>
    <t>3+266</t>
    <phoneticPr fontId="3" type="noConversion"/>
  </si>
  <si>
    <t>Y123</t>
    <phoneticPr fontId="3" type="noConversion"/>
  </si>
  <si>
    <t>7+000</t>
    <phoneticPr fontId="3" type="noConversion"/>
  </si>
  <si>
    <t>Y118</t>
    <phoneticPr fontId="3" type="noConversion"/>
  </si>
  <si>
    <t>5+359</t>
    <phoneticPr fontId="3" type="noConversion"/>
  </si>
  <si>
    <t>Y251</t>
    <phoneticPr fontId="3" type="noConversion"/>
  </si>
  <si>
    <t>5+000</t>
    <phoneticPr fontId="3" type="noConversion"/>
  </si>
  <si>
    <t>Y127</t>
    <phoneticPr fontId="3" type="noConversion"/>
  </si>
  <si>
    <t>5+144</t>
    <phoneticPr fontId="3" type="noConversion"/>
  </si>
  <si>
    <t>Y135</t>
    <phoneticPr fontId="3" type="noConversion"/>
  </si>
  <si>
    <t>3+786</t>
    <phoneticPr fontId="3" type="noConversion"/>
  </si>
  <si>
    <t>Y212</t>
    <phoneticPr fontId="3" type="noConversion"/>
  </si>
  <si>
    <t>3+466</t>
    <phoneticPr fontId="3" type="noConversion"/>
  </si>
  <si>
    <t>17+387</t>
    <phoneticPr fontId="3" type="noConversion"/>
  </si>
  <si>
    <t>Y139</t>
    <phoneticPr fontId="3" type="noConversion"/>
  </si>
  <si>
    <t>3+832</t>
    <phoneticPr fontId="3" type="noConversion"/>
  </si>
  <si>
    <t>Y136</t>
    <phoneticPr fontId="3" type="noConversion"/>
  </si>
  <si>
    <t>7+141</t>
    <phoneticPr fontId="3" type="noConversion"/>
  </si>
  <si>
    <t>大麻</t>
    <phoneticPr fontId="3" type="noConversion"/>
  </si>
  <si>
    <t>Y276</t>
    <phoneticPr fontId="3" type="noConversion"/>
  </si>
  <si>
    <t>5+606</t>
    <phoneticPr fontId="3" type="noConversion"/>
  </si>
  <si>
    <t>Y107</t>
    <phoneticPr fontId="3" type="noConversion"/>
  </si>
  <si>
    <t>2+865</t>
    <phoneticPr fontId="3" type="noConversion"/>
  </si>
  <si>
    <t>Y193</t>
    <phoneticPr fontId="3" type="noConversion"/>
  </si>
  <si>
    <t>3+119</t>
    <phoneticPr fontId="3" type="noConversion"/>
  </si>
  <si>
    <t>X009</t>
    <phoneticPr fontId="3" type="noConversion"/>
  </si>
  <si>
    <t>20+101</t>
    <phoneticPr fontId="3" type="noConversion"/>
  </si>
  <si>
    <t>25+298</t>
    <phoneticPr fontId="3" type="noConversion"/>
  </si>
  <si>
    <t>Y156</t>
    <phoneticPr fontId="3" type="noConversion"/>
  </si>
  <si>
    <t>8+735</t>
    <phoneticPr fontId="3" type="noConversion"/>
  </si>
  <si>
    <t>Y157</t>
    <phoneticPr fontId="3" type="noConversion"/>
  </si>
  <si>
    <t>7+652</t>
    <phoneticPr fontId="3" type="noConversion"/>
  </si>
  <si>
    <t>Y108</t>
    <phoneticPr fontId="3" type="noConversion"/>
  </si>
  <si>
    <t>5+025</t>
    <phoneticPr fontId="3" type="noConversion"/>
  </si>
  <si>
    <t>5+029</t>
    <phoneticPr fontId="3" type="noConversion"/>
  </si>
  <si>
    <t>X005</t>
    <phoneticPr fontId="3" type="noConversion"/>
  </si>
  <si>
    <t>47+296</t>
    <phoneticPr fontId="3" type="noConversion"/>
  </si>
  <si>
    <t>49+682</t>
    <phoneticPr fontId="3" type="noConversion"/>
  </si>
  <si>
    <t>3+840</t>
    <phoneticPr fontId="3" type="noConversion"/>
  </si>
  <si>
    <t>Y250</t>
    <phoneticPr fontId="3" type="noConversion"/>
  </si>
  <si>
    <t>9+151</t>
    <phoneticPr fontId="3" type="noConversion"/>
  </si>
  <si>
    <t>Y151</t>
    <phoneticPr fontId="3" type="noConversion"/>
  </si>
  <si>
    <t>3+475</t>
    <phoneticPr fontId="3" type="noConversion"/>
  </si>
  <si>
    <t>7+274</t>
    <phoneticPr fontId="3" type="noConversion"/>
  </si>
  <si>
    <t>蕉岭县</t>
    <phoneticPr fontId="26" type="noConversion"/>
  </si>
  <si>
    <t>丰顺县</t>
    <phoneticPr fontId="26" type="noConversion"/>
  </si>
  <si>
    <t>梅江区</t>
    <phoneticPr fontId="26" type="noConversion"/>
  </si>
  <si>
    <t>梅县区</t>
    <phoneticPr fontId="26" type="noConversion"/>
  </si>
  <si>
    <t>平远县</t>
    <phoneticPr fontId="26" type="noConversion"/>
  </si>
  <si>
    <t>五华县</t>
    <phoneticPr fontId="26" type="noConversion"/>
  </si>
  <si>
    <t>兴宁市</t>
    <phoneticPr fontId="26" type="noConversion"/>
  </si>
  <si>
    <t>大埔县</t>
    <phoneticPr fontId="26" type="noConversion"/>
  </si>
  <si>
    <t>蓝坊</t>
  </si>
  <si>
    <t>龙潭</t>
  </si>
  <si>
    <t>蕉岭县交通运输局</t>
    <phoneticPr fontId="3" type="noConversion"/>
  </si>
  <si>
    <t>黄志权</t>
    <phoneticPr fontId="3" type="noConversion"/>
  </si>
  <si>
    <t>汤坑</t>
    <phoneticPr fontId="3" type="noConversion"/>
  </si>
  <si>
    <t>均田</t>
    <phoneticPr fontId="3" type="noConversion"/>
  </si>
  <si>
    <t>汤坑镇政府</t>
  </si>
  <si>
    <t>张幸辉</t>
  </si>
  <si>
    <t>汤坑</t>
    <phoneticPr fontId="3" type="noConversion"/>
  </si>
  <si>
    <t>吉坪</t>
    <phoneticPr fontId="3" type="noConversion"/>
  </si>
  <si>
    <t>留隍</t>
    <phoneticPr fontId="3" type="noConversion"/>
  </si>
  <si>
    <t>溪北</t>
    <phoneticPr fontId="3" type="noConversion"/>
  </si>
  <si>
    <t>留隍镇政府</t>
  </si>
  <si>
    <t>刘旭良</t>
  </si>
  <si>
    <t>留隍</t>
    <phoneticPr fontId="3" type="noConversion"/>
  </si>
  <si>
    <t>溪南</t>
    <phoneticPr fontId="3" type="noConversion"/>
  </si>
  <si>
    <t>志扬</t>
    <phoneticPr fontId="3" type="noConversion"/>
  </si>
  <si>
    <t>下南</t>
    <phoneticPr fontId="3" type="noConversion"/>
  </si>
  <si>
    <t>北斗</t>
    <phoneticPr fontId="3" type="noConversion"/>
  </si>
  <si>
    <t>茜坑</t>
    <phoneticPr fontId="3" type="noConversion"/>
  </si>
  <si>
    <t>北斗镇政府</t>
  </si>
  <si>
    <t>王宏伟</t>
  </si>
  <si>
    <t>北斗</t>
    <phoneticPr fontId="3" type="noConversion"/>
  </si>
  <si>
    <t>十荷</t>
    <phoneticPr fontId="3" type="noConversion"/>
  </si>
  <si>
    <t>桐岽</t>
    <phoneticPr fontId="3" type="noConversion"/>
  </si>
  <si>
    <t>桐新</t>
    <phoneticPr fontId="3" type="noConversion"/>
  </si>
  <si>
    <t>汤西</t>
    <phoneticPr fontId="3" type="noConversion"/>
  </si>
  <si>
    <t>蕉潭</t>
    <phoneticPr fontId="3" type="noConversion"/>
  </si>
  <si>
    <t>汤西镇政府</t>
  </si>
  <si>
    <t>杨 坤</t>
  </si>
  <si>
    <t>汤西</t>
    <phoneticPr fontId="3" type="noConversion"/>
  </si>
  <si>
    <t>双鹿</t>
    <phoneticPr fontId="3" type="noConversion"/>
  </si>
  <si>
    <t>和安</t>
    <phoneticPr fontId="3" type="noConversion"/>
  </si>
  <si>
    <t>八乡山</t>
    <phoneticPr fontId="3" type="noConversion"/>
  </si>
  <si>
    <t>小溪</t>
    <phoneticPr fontId="3" type="noConversion"/>
  </si>
  <si>
    <t>八乡山镇政府</t>
  </si>
  <si>
    <t>张世奖</t>
  </si>
  <si>
    <t>八乡山</t>
    <phoneticPr fontId="3" type="noConversion"/>
  </si>
  <si>
    <t>滩良</t>
    <phoneticPr fontId="3" type="noConversion"/>
  </si>
  <si>
    <t>方吉</t>
    <phoneticPr fontId="3" type="noConversion"/>
  </si>
  <si>
    <t>丰良</t>
    <phoneticPr fontId="3" type="noConversion"/>
  </si>
  <si>
    <t>布新</t>
    <phoneticPr fontId="3" type="noConversion"/>
  </si>
  <si>
    <t>丰良镇政府</t>
  </si>
  <si>
    <t>陈文俊</t>
  </si>
  <si>
    <t>丰良</t>
    <phoneticPr fontId="3" type="noConversion"/>
  </si>
  <si>
    <t>三山</t>
    <phoneticPr fontId="3" type="noConversion"/>
  </si>
  <si>
    <t>黄粗</t>
    <phoneticPr fontId="3" type="noConversion"/>
  </si>
  <si>
    <t>九龙</t>
    <phoneticPr fontId="3" type="noConversion"/>
  </si>
  <si>
    <t>建桥</t>
    <phoneticPr fontId="3" type="noConversion"/>
  </si>
  <si>
    <t>三和</t>
    <phoneticPr fontId="3" type="noConversion"/>
  </si>
  <si>
    <t>建桥镇政府</t>
  </si>
  <si>
    <t>罗炳圆</t>
  </si>
  <si>
    <t>龙岗</t>
    <phoneticPr fontId="3" type="noConversion"/>
  </si>
  <si>
    <t>吉演</t>
    <phoneticPr fontId="3" type="noConversion"/>
  </si>
  <si>
    <t>龙岗镇政府</t>
  </si>
  <si>
    <t>邱茹莉</t>
  </si>
  <si>
    <t>龙岗</t>
    <phoneticPr fontId="3" type="noConversion"/>
  </si>
  <si>
    <t>松梅</t>
    <phoneticPr fontId="3" type="noConversion"/>
  </si>
  <si>
    <t>坪丰</t>
    <phoneticPr fontId="3" type="noConversion"/>
  </si>
  <si>
    <t>江坑</t>
    <phoneticPr fontId="3" type="noConversion"/>
  </si>
  <si>
    <t>黄金</t>
    <phoneticPr fontId="3" type="noConversion"/>
  </si>
  <si>
    <t>启明</t>
    <phoneticPr fontId="3" type="noConversion"/>
  </si>
  <si>
    <t>黄金镇政府</t>
  </si>
  <si>
    <t>刘远辉</t>
  </si>
  <si>
    <t>黄金</t>
    <phoneticPr fontId="3" type="noConversion"/>
  </si>
  <si>
    <t>罗江</t>
    <phoneticPr fontId="3" type="noConversion"/>
  </si>
  <si>
    <t>龙山</t>
    <phoneticPr fontId="3" type="noConversion"/>
  </si>
  <si>
    <t>俄湖</t>
    <phoneticPr fontId="3" type="noConversion"/>
  </si>
  <si>
    <t>大龙华</t>
    <phoneticPr fontId="3" type="noConversion"/>
  </si>
  <si>
    <t>松坑</t>
    <phoneticPr fontId="3" type="noConversion"/>
  </si>
  <si>
    <t>大龙华镇政府</t>
  </si>
  <si>
    <t>刘文勇</t>
  </si>
  <si>
    <t>潭江</t>
    <phoneticPr fontId="3" type="noConversion"/>
  </si>
  <si>
    <t>粉輋</t>
    <phoneticPr fontId="3" type="noConversion"/>
  </si>
  <si>
    <t>潭江镇政府</t>
  </si>
  <si>
    <t>彭晓东</t>
  </si>
  <si>
    <t>潭江</t>
    <phoneticPr fontId="3" type="noConversion"/>
  </si>
  <si>
    <t>丹竹洋</t>
    <phoneticPr fontId="3" type="noConversion"/>
  </si>
  <si>
    <t>然新</t>
    <phoneticPr fontId="3" type="noConversion"/>
  </si>
  <si>
    <t>银溪</t>
    <phoneticPr fontId="3" type="noConversion"/>
  </si>
  <si>
    <t>砂田</t>
    <phoneticPr fontId="3" type="noConversion"/>
  </si>
  <si>
    <t>大坑</t>
    <phoneticPr fontId="3" type="noConversion"/>
  </si>
  <si>
    <t>砂田镇政府</t>
  </si>
  <si>
    <t>饶富将</t>
  </si>
  <si>
    <t>砂田</t>
    <phoneticPr fontId="3" type="noConversion"/>
  </si>
  <si>
    <t>南洋</t>
    <phoneticPr fontId="3" type="noConversion"/>
  </si>
  <si>
    <t>南坑</t>
    <phoneticPr fontId="3" type="noConversion"/>
  </si>
  <si>
    <t>沙溪</t>
    <phoneticPr fontId="3" type="noConversion"/>
  </si>
  <si>
    <t>茜坑</t>
    <phoneticPr fontId="3" type="noConversion"/>
  </si>
  <si>
    <r>
      <rPr>
        <sz val="11"/>
        <color indexed="8"/>
        <rFont val="宋体"/>
        <family val="3"/>
        <charset val="134"/>
        <scheme val="minor"/>
      </rPr>
      <t>西阳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</si>
  <si>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罗乐</t>
    </r>
    <phoneticPr fontId="3" type="noConversion"/>
  </si>
  <si>
    <t>西阳镇政府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</si>
  <si>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西阳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</si>
  <si>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秀竹</t>
    </r>
    <phoneticPr fontId="3" type="noConversion"/>
  </si>
  <si>
    <t>西阳镇政府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</si>
  <si>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筀竹</t>
    </r>
    <phoneticPr fontId="3" type="noConversion"/>
  </si>
  <si>
    <r>
      <t>X</t>
    </r>
    <r>
      <rPr>
        <sz val="11"/>
        <color indexed="8"/>
        <rFont val="宋体"/>
        <family val="3"/>
        <charset val="134"/>
        <scheme val="minor"/>
      </rPr>
      <t>950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</si>
  <si>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城北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</si>
  <si>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玉水</t>
    </r>
    <phoneticPr fontId="3" type="noConversion"/>
  </si>
  <si>
    <t>城北镇政府</t>
    <phoneticPr fontId="3" type="noConversion"/>
  </si>
  <si>
    <t>张文波</t>
  </si>
  <si>
    <r>
      <rPr>
        <sz val="11"/>
        <color indexed="8"/>
        <rFont val="宋体"/>
        <family val="3"/>
        <charset val="134"/>
        <scheme val="minor"/>
      </rPr>
      <t>玉西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</si>
  <si>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岭上</t>
    </r>
  </si>
  <si>
    <r>
      <rPr>
        <sz val="11"/>
        <color indexed="8"/>
        <rFont val="宋体"/>
        <family val="3"/>
        <charset val="134"/>
        <scheme val="minor"/>
      </rPr>
      <t>张文波</t>
    </r>
  </si>
  <si>
    <r>
      <rPr>
        <sz val="11"/>
        <color indexed="10"/>
        <rFont val="宋体"/>
        <family val="3"/>
        <charset val="134"/>
        <scheme val="minor"/>
      </rPr>
      <t>长沙</t>
    </r>
    <phoneticPr fontId="3" type="noConversion"/>
  </si>
  <si>
    <r>
      <rPr>
        <sz val="11"/>
        <color indexed="10"/>
        <rFont val="宋体"/>
        <family val="3"/>
        <charset val="134"/>
        <scheme val="minor"/>
      </rPr>
      <t>上罗</t>
    </r>
  </si>
  <si>
    <r>
      <t>Y</t>
    </r>
    <r>
      <rPr>
        <sz val="11"/>
        <color indexed="8"/>
        <rFont val="宋体"/>
        <family val="3"/>
        <charset val="134"/>
        <scheme val="minor"/>
      </rPr>
      <t>111</t>
    </r>
    <phoneticPr fontId="3" type="noConversion"/>
  </si>
  <si>
    <t>长沙镇政府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</si>
  <si>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李广兴</t>
    </r>
  </si>
  <si>
    <t>梅西镇政府</t>
    <phoneticPr fontId="3" type="noConversion"/>
  </si>
  <si>
    <t xml:space="preserve">下村  </t>
  </si>
  <si>
    <t>梅南镇政府</t>
    <phoneticPr fontId="3" type="noConversion"/>
  </si>
  <si>
    <t>黄  玉</t>
  </si>
  <si>
    <t>岭村</t>
  </si>
  <si>
    <t>石坑镇政府</t>
    <phoneticPr fontId="3" type="noConversion"/>
  </si>
  <si>
    <t>陈国军</t>
    <phoneticPr fontId="3" type="noConversion"/>
  </si>
  <si>
    <t xml:space="preserve">澄坑 </t>
  </si>
  <si>
    <t>石坑镇政府</t>
    <phoneticPr fontId="3" type="noConversion"/>
  </si>
  <si>
    <t>陈国军</t>
    <phoneticPr fontId="3" type="noConversion"/>
  </si>
  <si>
    <t xml:space="preserve">龙塘 </t>
  </si>
  <si>
    <t xml:space="preserve">马径 </t>
  </si>
  <si>
    <t>石扇镇政府</t>
    <phoneticPr fontId="3" type="noConversion"/>
  </si>
  <si>
    <t>杨文昌</t>
    <phoneticPr fontId="3" type="noConversion"/>
  </si>
  <si>
    <t>雁洋镇政府</t>
    <phoneticPr fontId="3" type="noConversion"/>
  </si>
  <si>
    <t>刘志刚</t>
    <phoneticPr fontId="3" type="noConversion"/>
  </si>
  <si>
    <t xml:space="preserve">梓育 </t>
  </si>
  <si>
    <t>松口镇政府</t>
    <phoneticPr fontId="3" type="noConversion"/>
  </si>
  <si>
    <t>谢建业</t>
    <phoneticPr fontId="3" type="noConversion"/>
  </si>
  <si>
    <t xml:space="preserve">洋坑 </t>
  </si>
  <si>
    <t xml:space="preserve">杨阁 </t>
  </si>
  <si>
    <t>松源镇政府</t>
    <phoneticPr fontId="3" type="noConversion"/>
  </si>
  <si>
    <t>李新泉</t>
    <phoneticPr fontId="3" type="noConversion"/>
  </si>
  <si>
    <t xml:space="preserve">石岭 </t>
  </si>
  <si>
    <t>水车镇政府</t>
    <phoneticPr fontId="3" type="noConversion"/>
  </si>
  <si>
    <t>涂启文</t>
    <phoneticPr fontId="3" type="noConversion"/>
  </si>
  <si>
    <t xml:space="preserve">鹅丰 </t>
  </si>
  <si>
    <t xml:space="preserve">双龙 </t>
  </si>
  <si>
    <t>畲江镇政府</t>
    <phoneticPr fontId="3" type="noConversion"/>
  </si>
  <si>
    <t>林军新</t>
    <phoneticPr fontId="3" type="noConversion"/>
  </si>
  <si>
    <t xml:space="preserve">漳三 </t>
  </si>
  <si>
    <t xml:space="preserve">竹岌 </t>
  </si>
  <si>
    <t>桃尧镇政府</t>
    <phoneticPr fontId="3" type="noConversion"/>
  </si>
  <si>
    <t>洪  苑</t>
    <phoneticPr fontId="3" type="noConversion"/>
  </si>
  <si>
    <t xml:space="preserve">余坑 </t>
  </si>
  <si>
    <t>程江</t>
  </si>
  <si>
    <t xml:space="preserve">长滩 </t>
  </si>
  <si>
    <t>程江镇政府</t>
    <phoneticPr fontId="3" type="noConversion"/>
  </si>
  <si>
    <t>赖宇坚</t>
    <phoneticPr fontId="3" type="noConversion"/>
  </si>
  <si>
    <t xml:space="preserve">坪畲 </t>
  </si>
  <si>
    <t>大坪镇政府</t>
    <phoneticPr fontId="3" type="noConversion"/>
  </si>
  <si>
    <t>邹其森</t>
    <phoneticPr fontId="3" type="noConversion"/>
  </si>
  <si>
    <t xml:space="preserve">上和 </t>
  </si>
  <si>
    <t>白渡</t>
  </si>
  <si>
    <t xml:space="preserve">桃柳 </t>
  </si>
  <si>
    <t>白渡镇政府</t>
    <phoneticPr fontId="3" type="noConversion"/>
  </si>
  <si>
    <t>陈  浩</t>
    <phoneticPr fontId="3" type="noConversion"/>
  </si>
  <si>
    <t>南口</t>
  </si>
  <si>
    <t xml:space="preserve">竹香 </t>
  </si>
  <si>
    <t>南口镇政府</t>
    <phoneticPr fontId="3" type="noConversion"/>
  </si>
  <si>
    <t>钟政堂</t>
    <phoneticPr fontId="3" type="noConversion"/>
  </si>
  <si>
    <t>大柘</t>
  </si>
  <si>
    <t>凤池</t>
  </si>
  <si>
    <t xml:space="preserve">大柘镇政府 </t>
  </si>
  <si>
    <t>颜德华</t>
  </si>
  <si>
    <t>棉二</t>
  </si>
  <si>
    <t>杉坑</t>
  </si>
  <si>
    <t>石正</t>
  </si>
  <si>
    <t>石正镇政府</t>
  </si>
  <si>
    <t>黄小芬</t>
  </si>
  <si>
    <t>中行</t>
  </si>
  <si>
    <t>官坑</t>
  </si>
  <si>
    <t>中行镇政府</t>
  </si>
  <si>
    <t>杨炳伟</t>
  </si>
  <si>
    <r>
      <rPr>
        <sz val="11"/>
        <color indexed="8"/>
        <rFont val="宋体"/>
        <family val="3"/>
        <charset val="134"/>
        <scheme val="minor"/>
      </rPr>
      <t>潭下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</si>
  <si>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竹梅</t>
    </r>
    <phoneticPr fontId="3" type="noConversion"/>
  </si>
  <si>
    <t>潭下镇政府</t>
    <phoneticPr fontId="3" type="noConversion"/>
  </si>
  <si>
    <t>翁俊峰</t>
  </si>
  <si>
    <r>
      <rPr>
        <sz val="11"/>
        <color indexed="8"/>
        <rFont val="宋体"/>
        <family val="3"/>
        <charset val="134"/>
        <scheme val="minor"/>
      </rPr>
      <t>潭下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</si>
  <si>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福灵</t>
    </r>
    <phoneticPr fontId="3" type="noConversion"/>
  </si>
  <si>
    <t>潭下镇政府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</si>
  <si>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布坪</t>
    </r>
    <phoneticPr fontId="3" type="noConversion"/>
  </si>
  <si>
    <t>梅林</t>
    <phoneticPr fontId="3" type="noConversion"/>
  </si>
  <si>
    <t>三乐</t>
    <phoneticPr fontId="3" type="noConversion"/>
  </si>
  <si>
    <t>梅林镇政府</t>
    <phoneticPr fontId="3" type="noConversion"/>
  </si>
  <si>
    <t>宋国强</t>
  </si>
  <si>
    <r>
      <rPr>
        <sz val="11"/>
        <color indexed="8"/>
        <rFont val="宋体"/>
        <family val="3"/>
        <charset val="134"/>
        <scheme val="minor"/>
      </rPr>
      <t>华阳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</si>
  <si>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陂坑</t>
    </r>
    <phoneticPr fontId="3" type="noConversion"/>
  </si>
  <si>
    <t>华阳镇政府</t>
    <phoneticPr fontId="3" type="noConversion"/>
  </si>
  <si>
    <t>张建城</t>
  </si>
  <si>
    <r>
      <rPr>
        <sz val="11"/>
        <color indexed="8"/>
        <rFont val="宋体"/>
        <family val="3"/>
        <charset val="134"/>
        <scheme val="minor"/>
      </rPr>
      <t>华阳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</si>
  <si>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坪南</t>
    </r>
    <phoneticPr fontId="3" type="noConversion"/>
  </si>
  <si>
    <t>华阳镇政府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</si>
  <si>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华城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</si>
  <si>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新建</t>
    </r>
    <phoneticPr fontId="3" type="noConversion"/>
  </si>
  <si>
    <t>华城镇政府</t>
    <phoneticPr fontId="3" type="noConversion"/>
  </si>
  <si>
    <t>曾  宏</t>
  </si>
  <si>
    <r>
      <rPr>
        <sz val="11"/>
        <color indexed="8"/>
        <rFont val="宋体"/>
        <family val="3"/>
        <charset val="134"/>
        <scheme val="minor"/>
      </rPr>
      <t>新五</t>
    </r>
    <phoneticPr fontId="3" type="noConversion"/>
  </si>
  <si>
    <t>周江镇政府</t>
    <phoneticPr fontId="3" type="noConversion"/>
  </si>
  <si>
    <t>古文柳</t>
  </si>
  <si>
    <t>安流镇政府</t>
    <phoneticPr fontId="3" type="noConversion"/>
  </si>
  <si>
    <t>温全瑞</t>
  </si>
  <si>
    <r>
      <rPr>
        <sz val="11"/>
        <color indexed="10"/>
        <rFont val="宋体"/>
        <family val="3"/>
        <charset val="134"/>
        <scheme val="minor"/>
      </rPr>
      <t>潭下</t>
    </r>
  </si>
  <si>
    <r>
      <rPr>
        <sz val="11"/>
        <color indexed="10"/>
        <rFont val="宋体"/>
        <family val="3"/>
        <charset val="134"/>
        <scheme val="minor"/>
      </rPr>
      <t>品畲</t>
    </r>
  </si>
  <si>
    <t>潭下镇政府</t>
  </si>
  <si>
    <t>龙村镇政府</t>
    <phoneticPr fontId="3" type="noConversion"/>
  </si>
  <si>
    <t>曾映贤</t>
  </si>
  <si>
    <r>
      <rPr>
        <sz val="11"/>
        <color indexed="8"/>
        <rFont val="宋体"/>
        <family val="3"/>
        <charset val="134"/>
        <scheme val="minor"/>
      </rPr>
      <t>宁中</t>
    </r>
  </si>
  <si>
    <r>
      <rPr>
        <sz val="11"/>
        <color indexed="8"/>
        <rFont val="宋体"/>
        <family val="3"/>
        <charset val="134"/>
        <scheme val="minor"/>
      </rPr>
      <t>石岭</t>
    </r>
  </si>
  <si>
    <t>宁中镇政府</t>
    <phoneticPr fontId="3" type="noConversion"/>
  </si>
  <si>
    <t>王建平</t>
  </si>
  <si>
    <r>
      <rPr>
        <sz val="11"/>
        <color indexed="8"/>
        <rFont val="宋体"/>
        <family val="3"/>
        <charset val="134"/>
        <scheme val="minor"/>
      </rPr>
      <t>建民</t>
    </r>
  </si>
  <si>
    <r>
      <rPr>
        <sz val="11"/>
        <color indexed="8"/>
        <rFont val="宋体"/>
        <family val="3"/>
        <charset val="134"/>
        <scheme val="minor"/>
      </rPr>
      <t>龙岗</t>
    </r>
  </si>
  <si>
    <r>
      <rPr>
        <sz val="11"/>
        <color indexed="8"/>
        <rFont val="宋体"/>
        <family val="3"/>
        <charset val="134"/>
        <scheme val="minor"/>
      </rPr>
      <t>邹陶</t>
    </r>
  </si>
  <si>
    <r>
      <rPr>
        <sz val="11"/>
        <color indexed="8"/>
        <rFont val="宋体"/>
        <family val="3"/>
        <charset val="134"/>
        <scheme val="minor"/>
      </rPr>
      <t>土坑</t>
    </r>
  </si>
  <si>
    <r>
      <rPr>
        <sz val="11"/>
        <color indexed="8"/>
        <rFont val="宋体"/>
        <family val="3"/>
        <charset val="134"/>
        <scheme val="minor"/>
      </rPr>
      <t>径南</t>
    </r>
  </si>
  <si>
    <r>
      <rPr>
        <sz val="11"/>
        <color indexed="8"/>
        <rFont val="宋体"/>
        <family val="3"/>
        <charset val="134"/>
        <scheme val="minor"/>
      </rPr>
      <t>新洲</t>
    </r>
  </si>
  <si>
    <t>径南镇政府</t>
    <phoneticPr fontId="3" type="noConversion"/>
  </si>
  <si>
    <t>曾秋勇</t>
  </si>
  <si>
    <r>
      <rPr>
        <sz val="11"/>
        <color indexed="8"/>
        <rFont val="宋体"/>
        <family val="3"/>
        <charset val="134"/>
        <scheme val="minor"/>
      </rPr>
      <t>李莲</t>
    </r>
  </si>
  <si>
    <r>
      <rPr>
        <sz val="11"/>
        <color indexed="8"/>
        <rFont val="宋体"/>
        <family val="3"/>
        <charset val="134"/>
        <scheme val="minor"/>
      </rPr>
      <t>黄陂</t>
    </r>
  </si>
  <si>
    <r>
      <rPr>
        <sz val="11"/>
        <color indexed="8"/>
        <rFont val="宋体"/>
        <family val="3"/>
        <charset val="134"/>
        <scheme val="minor"/>
      </rPr>
      <t>大一</t>
    </r>
  </si>
  <si>
    <t>黄陂镇政府</t>
    <phoneticPr fontId="3" type="noConversion"/>
  </si>
  <si>
    <t>袁作胜</t>
  </si>
  <si>
    <r>
      <rPr>
        <sz val="11"/>
        <color indexed="8"/>
        <rFont val="宋体"/>
        <family val="3"/>
        <charset val="134"/>
        <scheme val="minor"/>
      </rPr>
      <t>大二</t>
    </r>
  </si>
  <si>
    <r>
      <rPr>
        <sz val="11"/>
        <color indexed="8"/>
        <rFont val="宋体"/>
        <family val="3"/>
        <charset val="134"/>
        <scheme val="minor"/>
      </rPr>
      <t>刁坊</t>
    </r>
  </si>
  <si>
    <r>
      <rPr>
        <sz val="11"/>
        <color indexed="8"/>
        <rFont val="宋体"/>
        <family val="3"/>
        <charset val="134"/>
        <scheme val="minor"/>
      </rPr>
      <t>贵丰</t>
    </r>
  </si>
  <si>
    <t>刁坊镇政府</t>
    <phoneticPr fontId="3" type="noConversion"/>
  </si>
  <si>
    <t>罗  平</t>
    <phoneticPr fontId="3" type="noConversion"/>
  </si>
  <si>
    <r>
      <rPr>
        <sz val="11"/>
        <color indexed="8"/>
        <rFont val="宋体"/>
        <family val="3"/>
        <charset val="134"/>
        <scheme val="minor"/>
      </rPr>
      <t>黄沙</t>
    </r>
  </si>
  <si>
    <r>
      <rPr>
        <sz val="11"/>
        <color indexed="8"/>
        <rFont val="宋体"/>
        <family val="3"/>
        <charset val="134"/>
        <scheme val="minor"/>
      </rPr>
      <t>新坪塘</t>
    </r>
  </si>
  <si>
    <t>刁坊镇政府</t>
    <phoneticPr fontId="3" type="noConversion"/>
  </si>
  <si>
    <t>罗  平</t>
    <phoneticPr fontId="3" type="noConversion"/>
  </si>
  <si>
    <r>
      <rPr>
        <sz val="11"/>
        <color indexed="8"/>
        <rFont val="宋体"/>
        <family val="3"/>
        <charset val="134"/>
        <scheme val="minor"/>
      </rPr>
      <t>联新</t>
    </r>
  </si>
  <si>
    <r>
      <rPr>
        <sz val="11"/>
        <color indexed="8"/>
        <rFont val="宋体"/>
        <family val="3"/>
        <charset val="134"/>
        <scheme val="minor"/>
      </rPr>
      <t>新圩</t>
    </r>
  </si>
  <si>
    <r>
      <rPr>
        <sz val="11"/>
        <color indexed="8"/>
        <rFont val="宋体"/>
        <family val="3"/>
        <charset val="134"/>
        <scheme val="minor"/>
      </rPr>
      <t>步东</t>
    </r>
  </si>
  <si>
    <t>新圩镇政府</t>
    <phoneticPr fontId="3" type="noConversion"/>
  </si>
  <si>
    <t>罗  超</t>
  </si>
  <si>
    <r>
      <rPr>
        <sz val="11"/>
        <color indexed="8"/>
        <rFont val="宋体"/>
        <family val="3"/>
        <charset val="134"/>
        <scheme val="minor"/>
      </rPr>
      <t>双头</t>
    </r>
  </si>
  <si>
    <r>
      <rPr>
        <sz val="11"/>
        <color indexed="8"/>
        <rFont val="宋体"/>
        <family val="3"/>
        <charset val="134"/>
        <scheme val="minor"/>
      </rPr>
      <t>虎洞</t>
    </r>
  </si>
  <si>
    <r>
      <rPr>
        <sz val="11"/>
        <color indexed="8"/>
        <rFont val="宋体"/>
        <family val="3"/>
        <charset val="134"/>
        <scheme val="minor"/>
      </rPr>
      <t>石马</t>
    </r>
  </si>
  <si>
    <r>
      <rPr>
        <sz val="11"/>
        <color indexed="8"/>
        <rFont val="宋体"/>
        <family val="3"/>
        <charset val="134"/>
        <scheme val="minor"/>
      </rPr>
      <t>宫前</t>
    </r>
  </si>
  <si>
    <t>石马镇政府</t>
    <phoneticPr fontId="3" type="noConversion"/>
  </si>
  <si>
    <t>石秀芳</t>
  </si>
  <si>
    <r>
      <rPr>
        <sz val="11"/>
        <color indexed="8"/>
        <rFont val="宋体"/>
        <family val="3"/>
        <charset val="134"/>
        <scheme val="minor"/>
      </rPr>
      <t>蕉联</t>
    </r>
  </si>
  <si>
    <r>
      <rPr>
        <sz val="11"/>
        <color indexed="8"/>
        <rFont val="宋体"/>
        <family val="3"/>
        <charset val="134"/>
        <scheme val="minor"/>
      </rPr>
      <t>叶塘</t>
    </r>
  </si>
  <si>
    <r>
      <rPr>
        <sz val="11"/>
        <color indexed="8"/>
        <rFont val="宋体"/>
        <family val="3"/>
        <charset val="134"/>
        <scheme val="minor"/>
      </rPr>
      <t>洋陂</t>
    </r>
  </si>
  <si>
    <t>叶塘镇政府</t>
    <phoneticPr fontId="3" type="noConversion"/>
  </si>
  <si>
    <t>万耀明</t>
  </si>
  <si>
    <r>
      <rPr>
        <sz val="11"/>
        <color indexed="8"/>
        <rFont val="宋体"/>
        <family val="3"/>
        <charset val="134"/>
        <scheme val="minor"/>
      </rPr>
      <t>龙塘</t>
    </r>
  </si>
  <si>
    <r>
      <rPr>
        <sz val="11"/>
        <color indexed="8"/>
        <rFont val="宋体"/>
        <family val="3"/>
        <charset val="134"/>
        <scheme val="minor"/>
      </rPr>
      <t>石新</t>
    </r>
  </si>
  <si>
    <r>
      <rPr>
        <sz val="11"/>
        <color indexed="8"/>
        <rFont val="宋体"/>
        <family val="3"/>
        <charset val="134"/>
        <scheme val="minor"/>
      </rPr>
      <t>苏京</t>
    </r>
  </si>
  <si>
    <r>
      <rPr>
        <sz val="11"/>
        <color indexed="8"/>
        <rFont val="宋体"/>
        <family val="3"/>
        <charset val="134"/>
        <scheme val="minor"/>
      </rPr>
      <t>三变</t>
    </r>
  </si>
  <si>
    <r>
      <rPr>
        <sz val="11"/>
        <color indexed="8"/>
        <rFont val="宋体"/>
        <family val="3"/>
        <charset val="134"/>
        <scheme val="minor"/>
      </rPr>
      <t>下径</t>
    </r>
  </si>
  <si>
    <r>
      <rPr>
        <sz val="11"/>
        <color indexed="8"/>
        <rFont val="宋体"/>
        <family val="3"/>
        <charset val="134"/>
        <scheme val="minor"/>
      </rPr>
      <t>富祝</t>
    </r>
  </si>
  <si>
    <r>
      <rPr>
        <sz val="11"/>
        <color indexed="8"/>
        <rFont val="宋体"/>
        <family val="3"/>
        <charset val="134"/>
        <scheme val="minor"/>
      </rPr>
      <t>黄槐</t>
    </r>
  </si>
  <si>
    <r>
      <rPr>
        <sz val="11"/>
        <color indexed="8"/>
        <rFont val="宋体"/>
        <family val="3"/>
        <charset val="134"/>
        <scheme val="minor"/>
      </rPr>
      <t>新村</t>
    </r>
  </si>
  <si>
    <t>黄槐镇政府</t>
    <phoneticPr fontId="3" type="noConversion"/>
  </si>
  <si>
    <t>罗卫星</t>
  </si>
  <si>
    <r>
      <rPr>
        <sz val="11"/>
        <color indexed="8"/>
        <rFont val="宋体"/>
        <family val="3"/>
        <charset val="134"/>
        <scheme val="minor"/>
      </rPr>
      <t>罗浮</t>
    </r>
  </si>
  <si>
    <r>
      <rPr>
        <sz val="11"/>
        <color indexed="8"/>
        <rFont val="宋体"/>
        <family val="3"/>
        <charset val="134"/>
        <scheme val="minor"/>
      </rPr>
      <t>高坑</t>
    </r>
  </si>
  <si>
    <t>罗浮镇政府</t>
    <phoneticPr fontId="3" type="noConversion"/>
  </si>
  <si>
    <t>陈凯平</t>
  </si>
  <si>
    <r>
      <rPr>
        <sz val="11"/>
        <color indexed="8"/>
        <rFont val="宋体"/>
        <family val="3"/>
        <charset val="134"/>
        <scheme val="minor"/>
      </rPr>
      <t>中坑</t>
    </r>
  </si>
  <si>
    <r>
      <rPr>
        <sz val="11"/>
        <color indexed="8"/>
        <rFont val="宋体"/>
        <family val="3"/>
        <charset val="134"/>
        <scheme val="minor"/>
      </rPr>
      <t>大坪</t>
    </r>
  </si>
  <si>
    <r>
      <rPr>
        <sz val="11"/>
        <color indexed="8"/>
        <rFont val="宋体"/>
        <family val="3"/>
        <charset val="134"/>
        <scheme val="minor"/>
      </rPr>
      <t>大福</t>
    </r>
  </si>
  <si>
    <t>大坪镇政府</t>
    <phoneticPr fontId="3" type="noConversion"/>
  </si>
  <si>
    <t>刘  渊</t>
    <phoneticPr fontId="3" type="noConversion"/>
  </si>
  <si>
    <r>
      <rPr>
        <sz val="11"/>
        <color indexed="8"/>
        <rFont val="宋体"/>
        <family val="3"/>
        <charset val="134"/>
        <scheme val="minor"/>
      </rPr>
      <t>上大塘</t>
    </r>
  </si>
  <si>
    <t>大坪镇政府</t>
    <phoneticPr fontId="3" type="noConversion"/>
  </si>
  <si>
    <t>刘  渊</t>
    <phoneticPr fontId="3" type="noConversion"/>
  </si>
  <si>
    <r>
      <rPr>
        <sz val="11"/>
        <color indexed="8"/>
        <rFont val="宋体"/>
        <family val="3"/>
        <charset val="134"/>
        <scheme val="minor"/>
      </rPr>
      <t>屏汉</t>
    </r>
  </si>
  <si>
    <r>
      <rPr>
        <sz val="11"/>
        <color indexed="8"/>
        <rFont val="宋体"/>
        <family val="3"/>
        <charset val="134"/>
        <scheme val="minor"/>
      </rPr>
      <t>坪联</t>
    </r>
  </si>
  <si>
    <r>
      <rPr>
        <sz val="11"/>
        <color indexed="8"/>
        <rFont val="宋体"/>
        <family val="3"/>
        <charset val="134"/>
        <scheme val="minor"/>
      </rPr>
      <t>罗岗</t>
    </r>
  </si>
  <si>
    <r>
      <rPr>
        <sz val="11"/>
        <color indexed="8"/>
        <rFont val="宋体"/>
        <family val="3"/>
        <charset val="134"/>
        <scheme val="minor"/>
      </rPr>
      <t>源清</t>
    </r>
  </si>
  <si>
    <t>罗岗镇政府</t>
    <phoneticPr fontId="3" type="noConversion"/>
  </si>
  <si>
    <t>黄浩灵</t>
  </si>
  <si>
    <r>
      <rPr>
        <sz val="11"/>
        <color indexed="8"/>
        <rFont val="宋体"/>
        <family val="3"/>
        <charset val="134"/>
        <scheme val="minor"/>
      </rPr>
      <t>合水</t>
    </r>
  </si>
  <si>
    <r>
      <rPr>
        <sz val="11"/>
        <color indexed="8"/>
        <rFont val="宋体"/>
        <family val="3"/>
        <charset val="134"/>
        <scheme val="minor"/>
      </rPr>
      <t>双溪</t>
    </r>
  </si>
  <si>
    <t>合水镇政府</t>
    <phoneticPr fontId="3" type="noConversion"/>
  </si>
  <si>
    <t>陈  静</t>
    <phoneticPr fontId="3" type="noConversion"/>
  </si>
  <si>
    <r>
      <rPr>
        <sz val="11"/>
        <color indexed="8"/>
        <rFont val="宋体"/>
        <family val="3"/>
        <charset val="134"/>
        <scheme val="minor"/>
      </rPr>
      <t>湖岭</t>
    </r>
  </si>
  <si>
    <r>
      <rPr>
        <sz val="11"/>
        <color indexed="8"/>
        <rFont val="宋体"/>
        <family val="3"/>
        <charset val="134"/>
        <scheme val="minor"/>
      </rPr>
      <t>乐群</t>
    </r>
  </si>
  <si>
    <r>
      <rPr>
        <sz val="11"/>
        <color indexed="8"/>
        <rFont val="宋体"/>
        <family val="3"/>
        <charset val="134"/>
        <scheme val="minor"/>
      </rPr>
      <t>麻坑</t>
    </r>
  </si>
  <si>
    <r>
      <rPr>
        <sz val="11"/>
        <color indexed="8"/>
        <rFont val="宋体"/>
        <family val="3"/>
        <charset val="134"/>
        <scheme val="minor"/>
      </rPr>
      <t>青溪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</si>
  <si>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桃林</t>
    </r>
    <phoneticPr fontId="3" type="noConversion"/>
  </si>
  <si>
    <t>青溪镇政府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</si>
  <si>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虎市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</si>
  <si>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湖寮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</si>
  <si>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双髻山</t>
    </r>
    <phoneticPr fontId="3" type="noConversion"/>
  </si>
  <si>
    <t>湖寮镇政府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</si>
  <si>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碗瑶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</si>
  <si>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密坑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</si>
  <si>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枫朗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</si>
  <si>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黄沙坑</t>
    </r>
    <phoneticPr fontId="3" type="noConversion"/>
  </si>
  <si>
    <t>枫朗镇政府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</si>
  <si>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上山下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</si>
  <si>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三溪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</si>
  <si>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东城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</si>
  <si>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茶阳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</si>
  <si>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茅坪</t>
    </r>
    <phoneticPr fontId="3" type="noConversion"/>
  </si>
  <si>
    <t>茶阳镇政府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</si>
  <si>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左弼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</si>
  <si>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下马湖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</si>
  <si>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迪麻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</si>
  <si>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广陵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</si>
  <si>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新村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</si>
  <si>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西河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</si>
  <si>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富里</t>
    </r>
    <phoneticPr fontId="3" type="noConversion"/>
  </si>
  <si>
    <t>西河镇政府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</si>
  <si>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清华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</si>
  <si>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岩下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</si>
  <si>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乌石坪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</si>
  <si>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汶水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</si>
  <si>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三河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</si>
  <si>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余里</t>
    </r>
    <phoneticPr fontId="3" type="noConversion"/>
  </si>
  <si>
    <t>三河镇政府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</si>
  <si>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白石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</si>
  <si>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南坑</t>
    </r>
    <phoneticPr fontId="3" type="noConversion"/>
  </si>
  <si>
    <t>大麻镇政府</t>
    <phoneticPr fontId="3" type="noConversion"/>
  </si>
  <si>
    <t>陈亿岳</t>
  </si>
  <si>
    <r>
      <rPr>
        <sz val="11"/>
        <color indexed="8"/>
        <rFont val="宋体"/>
        <family val="3"/>
        <charset val="134"/>
        <scheme val="minor"/>
      </rPr>
      <t>敬里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</si>
  <si>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裕洲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</si>
  <si>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桃石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</si>
  <si>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百侯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</si>
  <si>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南山</t>
    </r>
    <phoneticPr fontId="3" type="noConversion"/>
  </si>
  <si>
    <t>百侯镇政府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</si>
  <si>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白罗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</si>
  <si>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旧寨里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</si>
  <si>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软桥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</si>
  <si>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武塘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</si>
  <si>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大东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</si>
  <si>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富溪</t>
    </r>
    <phoneticPr fontId="3" type="noConversion"/>
  </si>
  <si>
    <t>大东镇政府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</si>
  <si>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拓林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</si>
  <si>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白土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</si>
  <si>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联丰</t>
    </r>
    <phoneticPr fontId="3" type="noConversion"/>
  </si>
  <si>
    <t>Y183</t>
    <phoneticPr fontId="3" type="noConversion"/>
  </si>
  <si>
    <t>Y327</t>
    <phoneticPr fontId="3" type="noConversion"/>
  </si>
  <si>
    <t>K1+631</t>
    <phoneticPr fontId="3" type="noConversion"/>
  </si>
  <si>
    <t>Y229</t>
    <phoneticPr fontId="3" type="noConversion"/>
  </si>
  <si>
    <t>K9+157</t>
    <phoneticPr fontId="3" type="noConversion"/>
  </si>
  <si>
    <t>Y272</t>
    <phoneticPr fontId="3" type="noConversion"/>
  </si>
  <si>
    <t>K4+439</t>
    <phoneticPr fontId="3" type="noConversion"/>
  </si>
  <si>
    <t>Y178</t>
    <phoneticPr fontId="3" type="noConversion"/>
  </si>
  <si>
    <t>K5+114</t>
    <phoneticPr fontId="3" type="noConversion"/>
  </si>
  <si>
    <t>Y149</t>
    <phoneticPr fontId="3" type="noConversion"/>
  </si>
  <si>
    <t>K4+447</t>
    <phoneticPr fontId="3" type="noConversion"/>
  </si>
  <si>
    <t>K6+717</t>
    <phoneticPr fontId="3" type="noConversion"/>
  </si>
  <si>
    <t>Y114</t>
    <phoneticPr fontId="3" type="noConversion"/>
  </si>
  <si>
    <t>K5+868</t>
    <phoneticPr fontId="3" type="noConversion"/>
  </si>
  <si>
    <t>Y116</t>
    <phoneticPr fontId="3" type="noConversion"/>
  </si>
  <si>
    <t>K2+037</t>
    <phoneticPr fontId="3" type="noConversion"/>
  </si>
  <si>
    <t>Y221</t>
    <phoneticPr fontId="3" type="noConversion"/>
  </si>
  <si>
    <t>K2+427</t>
    <phoneticPr fontId="3" type="noConversion"/>
  </si>
  <si>
    <t>Y220</t>
    <phoneticPr fontId="3" type="noConversion"/>
  </si>
  <si>
    <t>K8+303</t>
    <phoneticPr fontId="3" type="noConversion"/>
  </si>
  <si>
    <t>Y204</t>
    <phoneticPr fontId="3" type="noConversion"/>
  </si>
  <si>
    <t>K12+643</t>
    <phoneticPr fontId="3" type="noConversion"/>
  </si>
  <si>
    <t>Y134</t>
    <phoneticPr fontId="3" type="noConversion"/>
  </si>
  <si>
    <t>K7+000</t>
    <phoneticPr fontId="3" type="noConversion"/>
  </si>
  <si>
    <t>Y242</t>
    <phoneticPr fontId="3" type="noConversion"/>
  </si>
  <si>
    <t>K6+866</t>
    <phoneticPr fontId="3" type="noConversion"/>
  </si>
  <si>
    <t>K4+398</t>
    <phoneticPr fontId="3" type="noConversion"/>
  </si>
  <si>
    <t>Y238</t>
    <phoneticPr fontId="3" type="noConversion"/>
  </si>
  <si>
    <t>K7+774</t>
    <phoneticPr fontId="3" type="noConversion"/>
  </si>
  <si>
    <t>Y115</t>
    <phoneticPr fontId="3" type="noConversion"/>
  </si>
  <si>
    <t>5+793</t>
    <phoneticPr fontId="3" type="noConversion"/>
  </si>
  <si>
    <t>Y105</t>
    <phoneticPr fontId="3" type="noConversion"/>
  </si>
  <si>
    <t>13+000</t>
    <phoneticPr fontId="3" type="noConversion"/>
  </si>
  <si>
    <t>Y182</t>
    <phoneticPr fontId="3" type="noConversion"/>
  </si>
  <si>
    <t>11+066</t>
    <phoneticPr fontId="3" type="noConversion"/>
  </si>
  <si>
    <t>Y180</t>
    <phoneticPr fontId="3" type="noConversion"/>
  </si>
  <si>
    <t>9+371</t>
    <phoneticPr fontId="3" type="noConversion"/>
  </si>
  <si>
    <t>16+069</t>
    <phoneticPr fontId="3" type="noConversion"/>
  </si>
  <si>
    <t>Y119</t>
    <phoneticPr fontId="3" type="noConversion"/>
  </si>
  <si>
    <t>5+015</t>
    <phoneticPr fontId="3" type="noConversion"/>
  </si>
  <si>
    <t>4+909</t>
    <phoneticPr fontId="3" type="noConversion"/>
  </si>
  <si>
    <t>Y129</t>
    <phoneticPr fontId="3" type="noConversion"/>
  </si>
  <si>
    <t>6+288</t>
    <phoneticPr fontId="3" type="noConversion"/>
  </si>
  <si>
    <t>Y130</t>
    <phoneticPr fontId="3" type="noConversion"/>
  </si>
  <si>
    <t>5+397</t>
    <phoneticPr fontId="3" type="noConversion"/>
  </si>
  <si>
    <t>4+696</t>
    <phoneticPr fontId="3" type="noConversion"/>
  </si>
  <si>
    <t>Y138</t>
    <phoneticPr fontId="3" type="noConversion"/>
  </si>
  <si>
    <t>8+819</t>
    <phoneticPr fontId="3" type="noConversion"/>
  </si>
  <si>
    <t>4+317</t>
    <phoneticPr fontId="3" type="noConversion"/>
  </si>
  <si>
    <t>Y143</t>
    <phoneticPr fontId="3" type="noConversion"/>
  </si>
  <si>
    <t>7+011</t>
    <phoneticPr fontId="3" type="noConversion"/>
  </si>
  <si>
    <t>Y161</t>
    <phoneticPr fontId="3" type="noConversion"/>
  </si>
  <si>
    <t>6+619</t>
    <phoneticPr fontId="3" type="noConversion"/>
  </si>
  <si>
    <t>Y153</t>
    <phoneticPr fontId="3" type="noConversion"/>
  </si>
  <si>
    <t>6+366</t>
    <phoneticPr fontId="3" type="noConversion"/>
  </si>
  <si>
    <t>Y150</t>
    <phoneticPr fontId="3" type="noConversion"/>
  </si>
  <si>
    <t>9+000</t>
    <phoneticPr fontId="3" type="noConversion"/>
  </si>
  <si>
    <t>12+035</t>
    <phoneticPr fontId="3" type="noConversion"/>
  </si>
  <si>
    <t>Y152</t>
    <phoneticPr fontId="3" type="noConversion"/>
  </si>
  <si>
    <t>9+811</t>
    <phoneticPr fontId="3" type="noConversion"/>
  </si>
  <si>
    <t>Y187</t>
    <phoneticPr fontId="3" type="noConversion"/>
  </si>
  <si>
    <t>9+240</t>
    <phoneticPr fontId="3" type="noConversion"/>
  </si>
  <si>
    <r>
      <t>7+000</t>
    </r>
    <r>
      <rPr>
        <sz val="11"/>
        <color indexed="8"/>
        <rFont val="宋体"/>
        <family val="3"/>
        <charset val="134"/>
      </rPr>
      <t/>
    </r>
    <phoneticPr fontId="3" type="noConversion"/>
  </si>
  <si>
    <t>东山</t>
    <phoneticPr fontId="3" type="noConversion"/>
  </si>
  <si>
    <t>高华</t>
    <phoneticPr fontId="3" type="noConversion"/>
  </si>
  <si>
    <t>黄礤</t>
    <phoneticPr fontId="3" type="noConversion"/>
  </si>
  <si>
    <t>锡坑</t>
    <phoneticPr fontId="3" type="noConversion"/>
  </si>
  <si>
    <t>志南</t>
    <phoneticPr fontId="3" type="noConversion"/>
  </si>
  <si>
    <t>上南</t>
    <phoneticPr fontId="3" type="noConversion"/>
  </si>
  <si>
    <t>黄砂田</t>
    <phoneticPr fontId="3" type="noConversion"/>
  </si>
  <si>
    <t>才口</t>
    <phoneticPr fontId="3" type="noConversion"/>
  </si>
  <si>
    <t>八乡山</t>
    <phoneticPr fontId="3" type="noConversion"/>
  </si>
  <si>
    <t>苏坪</t>
    <phoneticPr fontId="3" type="noConversion"/>
  </si>
  <si>
    <t>尖山</t>
    <phoneticPr fontId="3" type="noConversion"/>
  </si>
  <si>
    <t>仙龙</t>
    <phoneticPr fontId="3" type="noConversion"/>
  </si>
  <si>
    <t>下山</t>
    <phoneticPr fontId="3" type="noConversion"/>
  </si>
  <si>
    <t>龙岗</t>
    <phoneticPr fontId="3" type="noConversion"/>
  </si>
  <si>
    <t>新合</t>
    <phoneticPr fontId="3" type="noConversion"/>
  </si>
  <si>
    <t>田坑</t>
    <phoneticPr fontId="3" type="noConversion"/>
  </si>
  <si>
    <t>隍洞</t>
    <phoneticPr fontId="3" type="noConversion"/>
  </si>
  <si>
    <t>杨石</t>
    <phoneticPr fontId="3" type="noConversion"/>
  </si>
  <si>
    <t>东坑</t>
    <phoneticPr fontId="3" type="noConversion"/>
  </si>
  <si>
    <t>三联</t>
    <phoneticPr fontId="3" type="noConversion"/>
  </si>
  <si>
    <t>芹寨洋</t>
    <phoneticPr fontId="3" type="noConversion"/>
  </si>
  <si>
    <t>龙北</t>
    <phoneticPr fontId="3" type="noConversion"/>
  </si>
  <si>
    <t>降福</t>
    <phoneticPr fontId="3" type="noConversion"/>
  </si>
  <si>
    <t>社輋</t>
    <phoneticPr fontId="3" type="noConversion"/>
  </si>
  <si>
    <t>占山</t>
    <phoneticPr fontId="3" type="noConversion"/>
  </si>
  <si>
    <t>小胜</t>
    <phoneticPr fontId="3" type="noConversion"/>
  </si>
  <si>
    <t>朱坑</t>
    <phoneticPr fontId="3" type="noConversion"/>
  </si>
  <si>
    <t>小胜镇政府</t>
  </si>
  <si>
    <t>陈杰有</t>
  </si>
  <si>
    <t>小胜</t>
    <phoneticPr fontId="3" type="noConversion"/>
  </si>
  <si>
    <t>三坑</t>
    <phoneticPr fontId="3" type="noConversion"/>
  </si>
  <si>
    <t>丹竹</t>
    <phoneticPr fontId="3" type="noConversion"/>
  </si>
  <si>
    <t>荷坪</t>
    <phoneticPr fontId="3" type="noConversion"/>
  </si>
  <si>
    <r>
      <rPr>
        <sz val="11"/>
        <color indexed="8"/>
        <rFont val="宋体"/>
        <family val="3"/>
        <charset val="134"/>
        <scheme val="minor"/>
      </rPr>
      <t>西阳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</si>
  <si>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塘青</t>
    </r>
    <phoneticPr fontId="3" type="noConversion"/>
  </si>
  <si>
    <t>西阳镇政府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</si>
  <si>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西阳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</si>
  <si>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北联</t>
    </r>
    <phoneticPr fontId="3" type="noConversion"/>
  </si>
  <si>
    <t>西阳镇政府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</si>
  <si>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新田</t>
    </r>
    <phoneticPr fontId="3" type="noConversion"/>
  </si>
  <si>
    <r>
      <t>X</t>
    </r>
    <r>
      <rPr>
        <sz val="11"/>
        <color indexed="8"/>
        <rFont val="宋体"/>
        <family val="3"/>
        <charset val="134"/>
        <scheme val="minor"/>
      </rPr>
      <t>950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</si>
  <si>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清凉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</si>
  <si>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将军阁</t>
    </r>
    <phoneticPr fontId="3" type="noConversion"/>
  </si>
  <si>
    <r>
      <t>Y</t>
    </r>
    <r>
      <rPr>
        <sz val="11"/>
        <color indexed="8"/>
        <rFont val="宋体"/>
        <family val="3"/>
        <charset val="134"/>
        <scheme val="minor"/>
      </rPr>
      <t>195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</si>
  <si>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明山</t>
    </r>
    <phoneticPr fontId="3" type="noConversion"/>
  </si>
  <si>
    <t xml:space="preserve">龙增 </t>
  </si>
  <si>
    <t xml:space="preserve">黄寨 </t>
  </si>
  <si>
    <t xml:space="preserve">沿边 </t>
  </si>
  <si>
    <t xml:space="preserve">桥市 </t>
  </si>
  <si>
    <t xml:space="preserve">新湖 </t>
  </si>
  <si>
    <t xml:space="preserve">淮洞 </t>
  </si>
  <si>
    <t xml:space="preserve">叶田 </t>
  </si>
  <si>
    <t>隆文镇政府</t>
    <phoneticPr fontId="3" type="noConversion"/>
  </si>
  <si>
    <t>黄文辉</t>
    <phoneticPr fontId="3" type="noConversion"/>
  </si>
  <si>
    <t xml:space="preserve">雷甘 </t>
  </si>
  <si>
    <t xml:space="preserve">增梅 </t>
  </si>
  <si>
    <t>林径</t>
  </si>
  <si>
    <t>南口镇政府</t>
    <phoneticPr fontId="3" type="noConversion"/>
  </si>
  <si>
    <t>钟政堂</t>
    <phoneticPr fontId="3" type="noConversion"/>
  </si>
  <si>
    <t>周畲</t>
  </si>
  <si>
    <t>仁居</t>
  </si>
  <si>
    <t>仁居镇政府</t>
  </si>
  <si>
    <t>王  敏</t>
    <phoneticPr fontId="3" type="noConversion"/>
  </si>
  <si>
    <r>
      <rPr>
        <sz val="11"/>
        <color indexed="8"/>
        <rFont val="宋体"/>
        <family val="3"/>
        <charset val="134"/>
        <scheme val="minor"/>
      </rPr>
      <t>双华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</si>
  <si>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竹山</t>
    </r>
    <phoneticPr fontId="3" type="noConversion"/>
  </si>
  <si>
    <t>双华镇政府</t>
    <phoneticPr fontId="3" type="noConversion"/>
  </si>
  <si>
    <t>胡国坚</t>
  </si>
  <si>
    <r>
      <rPr>
        <sz val="11"/>
        <color indexed="8"/>
        <rFont val="宋体"/>
        <family val="3"/>
        <charset val="134"/>
        <scheme val="minor"/>
      </rPr>
      <t>双华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</si>
  <si>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公平</t>
    </r>
    <phoneticPr fontId="3" type="noConversion"/>
  </si>
  <si>
    <t>双华镇政府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</si>
  <si>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小拔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</si>
  <si>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铁炉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</si>
  <si>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桂子</t>
    </r>
    <phoneticPr fontId="3" type="noConversion"/>
  </si>
  <si>
    <t>周江镇政府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</si>
  <si>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岐岭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</si>
  <si>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鲁占</t>
    </r>
    <phoneticPr fontId="3" type="noConversion"/>
  </si>
  <si>
    <t>岐岭镇政府</t>
    <phoneticPr fontId="3" type="noConversion"/>
  </si>
  <si>
    <t>张景山</t>
  </si>
  <si>
    <t>长布镇政府</t>
    <phoneticPr fontId="3" type="noConversion"/>
  </si>
  <si>
    <t>邱明峰</t>
  </si>
  <si>
    <t>横陂镇政府</t>
    <phoneticPr fontId="3" type="noConversion"/>
  </si>
  <si>
    <t>卓伟强</t>
  </si>
  <si>
    <t>棉洋镇政府</t>
    <phoneticPr fontId="3" type="noConversion"/>
  </si>
  <si>
    <t>古菊开</t>
  </si>
  <si>
    <r>
      <rPr>
        <sz val="11"/>
        <color indexed="8"/>
        <rFont val="宋体"/>
        <family val="3"/>
        <charset val="134"/>
        <scheme val="minor"/>
      </rPr>
      <t>永和</t>
    </r>
  </si>
  <si>
    <r>
      <rPr>
        <sz val="11"/>
        <color indexed="8"/>
        <rFont val="宋体"/>
        <family val="3"/>
        <charset val="134"/>
        <scheme val="minor"/>
      </rPr>
      <t>长新</t>
    </r>
  </si>
  <si>
    <t>永和镇政府</t>
    <phoneticPr fontId="3" type="noConversion"/>
  </si>
  <si>
    <t>童东平</t>
  </si>
  <si>
    <r>
      <rPr>
        <sz val="11"/>
        <color indexed="8"/>
        <rFont val="宋体"/>
        <family val="3"/>
        <charset val="134"/>
        <scheme val="minor"/>
      </rPr>
      <t>水口</t>
    </r>
  </si>
  <si>
    <r>
      <rPr>
        <sz val="11"/>
        <color indexed="8"/>
        <rFont val="宋体"/>
        <family val="3"/>
        <charset val="134"/>
        <scheme val="minor"/>
      </rPr>
      <t>博溪</t>
    </r>
  </si>
  <si>
    <t>水口镇政府</t>
    <phoneticPr fontId="3" type="noConversion"/>
  </si>
  <si>
    <t>袁  亮</t>
  </si>
  <si>
    <r>
      <rPr>
        <sz val="11"/>
        <color indexed="8"/>
        <rFont val="宋体"/>
        <family val="3"/>
        <charset val="134"/>
        <scheme val="minor"/>
      </rPr>
      <t>布头</t>
    </r>
  </si>
  <si>
    <r>
      <rPr>
        <sz val="11"/>
        <color indexed="8"/>
        <rFont val="宋体"/>
        <family val="3"/>
        <charset val="134"/>
        <scheme val="minor"/>
      </rPr>
      <t>新丰</t>
    </r>
  </si>
  <si>
    <r>
      <rPr>
        <sz val="11"/>
        <color indexed="8"/>
        <rFont val="宋体"/>
        <family val="3"/>
        <charset val="134"/>
        <scheme val="minor"/>
      </rPr>
      <t>浮西</t>
    </r>
  </si>
  <si>
    <r>
      <rPr>
        <sz val="11"/>
        <color indexed="8"/>
        <rFont val="宋体"/>
        <family val="3"/>
        <charset val="134"/>
        <scheme val="minor"/>
      </rPr>
      <t>浮塘</t>
    </r>
  </si>
  <si>
    <r>
      <rPr>
        <sz val="11"/>
        <color indexed="8"/>
        <rFont val="宋体"/>
        <family val="3"/>
        <charset val="134"/>
        <scheme val="minor"/>
      </rPr>
      <t>象湖</t>
    </r>
  </si>
  <si>
    <r>
      <rPr>
        <sz val="11"/>
        <color indexed="8"/>
        <rFont val="宋体"/>
        <family val="3"/>
        <charset val="134"/>
        <scheme val="minor"/>
      </rPr>
      <t>上黄坑</t>
    </r>
  </si>
  <si>
    <t>大坪镇政府</t>
    <phoneticPr fontId="3" type="noConversion"/>
  </si>
  <si>
    <t>刘  渊</t>
    <phoneticPr fontId="3" type="noConversion"/>
  </si>
  <si>
    <r>
      <rPr>
        <sz val="11"/>
        <color indexed="8"/>
        <rFont val="宋体"/>
        <family val="3"/>
        <charset val="134"/>
        <scheme val="minor"/>
      </rPr>
      <t>岭东</t>
    </r>
  </si>
  <si>
    <r>
      <rPr>
        <sz val="11"/>
        <color indexed="8"/>
        <rFont val="宋体"/>
        <family val="3"/>
        <charset val="134"/>
        <scheme val="minor"/>
      </rPr>
      <t>岭河</t>
    </r>
  </si>
  <si>
    <r>
      <rPr>
        <sz val="11"/>
        <color indexed="8"/>
        <rFont val="宋体"/>
        <family val="3"/>
        <charset val="134"/>
        <scheme val="minor"/>
      </rPr>
      <t>胜利</t>
    </r>
  </si>
  <si>
    <r>
      <rPr>
        <sz val="11"/>
        <color indexed="8"/>
        <rFont val="宋体"/>
        <family val="3"/>
        <charset val="134"/>
        <scheme val="minor"/>
      </rPr>
      <t>友联</t>
    </r>
  </si>
  <si>
    <r>
      <rPr>
        <sz val="11"/>
        <color indexed="8"/>
        <rFont val="宋体"/>
        <family val="3"/>
        <charset val="134"/>
        <scheme val="minor"/>
      </rPr>
      <t>祝丰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</si>
  <si>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高道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</si>
  <si>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高陂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</si>
  <si>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黄泥凹</t>
    </r>
    <phoneticPr fontId="3" type="noConversion"/>
  </si>
  <si>
    <t>高陂镇政府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</si>
  <si>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赤坑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</si>
  <si>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沿坑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</si>
  <si>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石田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</si>
  <si>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兰田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</si>
  <si>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溪头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</si>
  <si>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内六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</si>
  <si>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先觉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</si>
  <si>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小坑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</si>
  <si>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陈金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</si>
  <si>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岐丰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</si>
  <si>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那口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</si>
  <si>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横乾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</si>
  <si>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家荣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</si>
  <si>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三坤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</si>
  <si>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岩东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</si>
  <si>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福光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</si>
  <si>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光德</t>
    </r>
    <phoneticPr fontId="3" type="noConversion"/>
  </si>
  <si>
    <r>
      <rPr>
        <sz val="11"/>
        <color indexed="8"/>
        <rFont val="宋体"/>
        <family val="3"/>
        <charset val="134"/>
        <scheme val="minor"/>
      </rPr>
      <t>九社</t>
    </r>
    <phoneticPr fontId="3" type="noConversion"/>
  </si>
  <si>
    <t>光德镇政府</t>
    <phoneticPr fontId="3" type="noConversion"/>
  </si>
  <si>
    <r>
      <rPr>
        <sz val="11"/>
        <color indexed="8"/>
        <rFont val="宋体"/>
        <family val="3"/>
        <charset val="134"/>
        <scheme val="minor"/>
      </rPr>
      <t>邓瑜谨</t>
    </r>
    <phoneticPr fontId="3" type="noConversion"/>
  </si>
  <si>
    <t>梅州市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</si>
</sst>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_ "/>
    <numFmt numFmtId="177" formatCode="0_ "/>
    <numFmt numFmtId="178" formatCode="0.0_ "/>
    <numFmt numFmtId="179" formatCode="0.00_ "/>
    <numFmt numFmtId="180" formatCode="0_);[Red]\(0\)"/>
    <numFmt numFmtId="181" formatCode="\K0\+000"/>
    <numFmt numFmtId="182" formatCode="0.00_);[Red]\(0.00\)"/>
  </numFmts>
  <fonts count="3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theme="1"/>
      <name val="Tahoma"/>
      <family val="2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94CDDD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 applyProtection="0"/>
    <xf numFmtId="0" fontId="3" fillId="0" borderId="0">
      <alignment vertical="center"/>
    </xf>
    <xf numFmtId="0" fontId="4" fillId="0" borderId="0"/>
    <xf numFmtId="0" fontId="19" fillId="2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20" fillId="6" borderId="1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6" borderId="2" applyNumberFormat="0" applyAlignment="0" applyProtection="0">
      <alignment vertical="center"/>
    </xf>
    <xf numFmtId="0" fontId="24" fillId="5" borderId="1" applyNumberForma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4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</cellStyleXfs>
  <cellXfs count="174">
    <xf numFmtId="0" fontId="0" fillId="0" borderId="0" xfId="0">
      <alignment vertical="center"/>
    </xf>
    <xf numFmtId="180" fontId="12" fillId="33" borderId="6" xfId="27" applyNumberFormat="1" applyFont="1" applyFill="1" applyBorder="1" applyAlignment="1">
      <alignment horizontal="center" vertical="center" wrapText="1"/>
    </xf>
    <xf numFmtId="0" fontId="12" fillId="33" borderId="6" xfId="1" applyNumberFormat="1" applyFont="1" applyFill="1" applyBorder="1" applyAlignment="1">
      <alignment horizontal="center" vertical="center" wrapText="1"/>
    </xf>
    <xf numFmtId="0" fontId="12" fillId="33" borderId="6" xfId="27" applyNumberFormat="1" applyFont="1" applyFill="1" applyBorder="1" applyAlignment="1">
      <alignment horizontal="center" vertical="center" wrapText="1"/>
    </xf>
    <xf numFmtId="0" fontId="12" fillId="16" borderId="6" xfId="27" applyNumberFormat="1" applyFont="1" applyFill="1" applyBorder="1" applyAlignment="1">
      <alignment horizontal="center" vertical="center" wrapText="1"/>
    </xf>
    <xf numFmtId="0" fontId="27" fillId="0" borderId="6" xfId="27" applyNumberFormat="1" applyFont="1" applyFill="1" applyBorder="1" applyAlignment="1">
      <alignment horizontal="center" vertical="center" wrapText="1"/>
    </xf>
    <xf numFmtId="176" fontId="27" fillId="0" borderId="6" xfId="27" applyNumberFormat="1" applyFont="1" applyFill="1" applyBorder="1" applyAlignment="1">
      <alignment horizontal="center" vertical="center" wrapText="1"/>
    </xf>
    <xf numFmtId="0" fontId="27" fillId="0" borderId="6" xfId="84" applyNumberFormat="1" applyFont="1" applyFill="1" applyBorder="1" applyAlignment="1">
      <alignment horizontal="center" vertical="center" wrapText="1"/>
    </xf>
    <xf numFmtId="0" fontId="27" fillId="0" borderId="6" xfId="27" applyFont="1" applyFill="1" applyBorder="1" applyAlignment="1">
      <alignment horizontal="center" vertical="center" wrapText="1"/>
    </xf>
    <xf numFmtId="0" fontId="27" fillId="33" borderId="6" xfId="84" applyNumberFormat="1" applyFont="1" applyFill="1" applyBorder="1" applyAlignment="1">
      <alignment horizontal="center" vertical="center" wrapText="1"/>
    </xf>
    <xf numFmtId="0" fontId="27" fillId="16" borderId="6" xfId="84" applyNumberFormat="1" applyFont="1" applyFill="1" applyBorder="1" applyAlignment="1">
      <alignment horizontal="center" vertical="center" wrapText="1"/>
    </xf>
    <xf numFmtId="0" fontId="27" fillId="16" borderId="6" xfId="87" applyNumberFormat="1" applyFont="1" applyFill="1" applyBorder="1" applyAlignment="1">
      <alignment horizontal="center" vertical="center" wrapText="1"/>
    </xf>
    <xf numFmtId="0" fontId="27" fillId="0" borderId="6" xfId="87" applyNumberFormat="1" applyFont="1" applyFill="1" applyBorder="1" applyAlignment="1">
      <alignment horizontal="center" vertical="center" wrapText="1"/>
    </xf>
    <xf numFmtId="0" fontId="27" fillId="0" borderId="6" xfId="85" applyNumberFormat="1" applyFont="1" applyFill="1" applyBorder="1" applyAlignment="1">
      <alignment horizontal="center" vertical="center" wrapText="1"/>
    </xf>
    <xf numFmtId="0" fontId="28" fillId="0" borderId="6" xfId="85" applyNumberFormat="1" applyFont="1" applyFill="1" applyBorder="1" applyAlignment="1">
      <alignment horizontal="center" vertical="center" wrapText="1"/>
    </xf>
    <xf numFmtId="0" fontId="28" fillId="16" borderId="6" xfId="87" applyNumberFormat="1" applyFont="1" applyFill="1" applyBorder="1" applyAlignment="1">
      <alignment horizontal="center" vertical="center" wrapText="1"/>
    </xf>
    <xf numFmtId="0" fontId="28" fillId="16" borderId="6" xfId="27" applyNumberFormat="1" applyFont="1" applyFill="1" applyBorder="1" applyAlignment="1">
      <alignment horizontal="center" vertical="center" wrapText="1"/>
    </xf>
    <xf numFmtId="0" fontId="28" fillId="0" borderId="6" xfId="27" applyNumberFormat="1" applyFont="1" applyFill="1" applyBorder="1" applyAlignment="1">
      <alignment horizontal="center" vertical="center" wrapText="1"/>
    </xf>
    <xf numFmtId="0" fontId="27" fillId="16" borderId="6" xfId="27" applyNumberFormat="1" applyFont="1" applyFill="1" applyBorder="1" applyAlignment="1">
      <alignment horizontal="center" vertical="center" wrapText="1"/>
    </xf>
    <xf numFmtId="0" fontId="27" fillId="33" borderId="6" xfId="27" applyNumberFormat="1" applyFont="1" applyFill="1" applyBorder="1" applyAlignment="1">
      <alignment horizontal="center" vertical="center" wrapText="1"/>
    </xf>
    <xf numFmtId="181" fontId="12" fillId="33" borderId="6" xfId="27" applyNumberFormat="1" applyFont="1" applyFill="1" applyBorder="1" applyAlignment="1">
      <alignment horizontal="center" vertical="center" wrapText="1"/>
    </xf>
    <xf numFmtId="180" fontId="28" fillId="16" borderId="6" xfId="27" applyNumberFormat="1" applyFont="1" applyFill="1" applyBorder="1" applyAlignment="1">
      <alignment horizontal="center" vertical="center" wrapText="1"/>
    </xf>
    <xf numFmtId="0" fontId="27" fillId="16" borderId="6" xfId="45" applyNumberFormat="1" applyFont="1" applyFill="1" applyBorder="1" applyAlignment="1">
      <alignment horizontal="center" vertical="center" wrapText="1"/>
    </xf>
    <xf numFmtId="0" fontId="28" fillId="16" borderId="6" xfId="45" applyNumberFormat="1" applyFont="1" applyFill="1" applyBorder="1" applyAlignment="1">
      <alignment horizontal="center" vertical="center" wrapText="1"/>
    </xf>
    <xf numFmtId="0" fontId="12" fillId="0" borderId="6" xfId="27" applyNumberFormat="1" applyFont="1" applyFill="1" applyBorder="1" applyAlignment="1">
      <alignment horizontal="center" vertical="center" wrapText="1"/>
    </xf>
    <xf numFmtId="0" fontId="27" fillId="0" borderId="6" xfId="106" applyNumberFormat="1" applyFont="1" applyFill="1" applyBorder="1" applyAlignment="1">
      <alignment horizontal="center" vertical="center" wrapText="1"/>
    </xf>
    <xf numFmtId="0" fontId="28" fillId="0" borderId="6" xfId="84" applyNumberFormat="1" applyFont="1" applyFill="1" applyBorder="1" applyAlignment="1">
      <alignment horizontal="center" vertical="center" wrapText="1"/>
    </xf>
    <xf numFmtId="0" fontId="12" fillId="33" borderId="6" xfId="27" applyFont="1" applyFill="1" applyBorder="1" applyAlignment="1">
      <alignment horizontal="center" vertical="center" wrapText="1"/>
    </xf>
    <xf numFmtId="0" fontId="30" fillId="33" borderId="6" xfId="84" applyNumberFormat="1" applyFont="1" applyFill="1" applyBorder="1" applyAlignment="1">
      <alignment horizontal="center" vertical="center" wrapText="1"/>
    </xf>
    <xf numFmtId="0" fontId="32" fillId="0" borderId="0" xfId="0" applyFont="1">
      <alignment vertical="center"/>
    </xf>
    <xf numFmtId="0" fontId="30" fillId="16" borderId="6" xfId="84" applyNumberFormat="1" applyFont="1" applyFill="1" applyBorder="1" applyAlignment="1">
      <alignment horizontal="center" vertical="center" wrapText="1"/>
    </xf>
    <xf numFmtId="0" fontId="27" fillId="0" borderId="6" xfId="87" applyNumberFormat="1" applyFont="1" applyBorder="1" applyAlignment="1">
      <alignment horizontal="center" vertical="center" wrapText="1"/>
    </xf>
    <xf numFmtId="0" fontId="27" fillId="0" borderId="6" xfId="27" applyNumberFormat="1" applyFont="1" applyBorder="1" applyAlignment="1">
      <alignment horizontal="center" vertical="center" wrapText="1"/>
    </xf>
    <xf numFmtId="0" fontId="30" fillId="16" borderId="6" xfId="87" applyNumberFormat="1" applyFont="1" applyFill="1" applyBorder="1" applyAlignment="1">
      <alignment horizontal="center" vertical="center" wrapText="1"/>
    </xf>
    <xf numFmtId="0" fontId="30" fillId="0" borderId="6" xfId="87" applyNumberFormat="1" applyFont="1" applyFill="1" applyBorder="1" applyAlignment="1">
      <alignment horizontal="center" vertical="center" wrapText="1"/>
    </xf>
    <xf numFmtId="0" fontId="29" fillId="0" borderId="6" xfId="27" applyNumberFormat="1" applyFont="1" applyFill="1" applyBorder="1" applyAlignment="1">
      <alignment horizontal="center" vertical="center" wrapText="1"/>
    </xf>
    <xf numFmtId="176" fontId="30" fillId="0" borderId="6" xfId="27" applyNumberFormat="1" applyFont="1" applyFill="1" applyBorder="1" applyAlignment="1">
      <alignment horizontal="center" vertical="center" wrapText="1"/>
    </xf>
    <xf numFmtId="0" fontId="29" fillId="0" borderId="6" xfId="27" applyFont="1" applyFill="1" applyBorder="1" applyAlignment="1">
      <alignment horizontal="center" vertical="center" wrapText="1"/>
    </xf>
    <xf numFmtId="0" fontId="30" fillId="0" borderId="6" xfId="27" applyNumberFormat="1" applyFont="1" applyFill="1" applyBorder="1" applyAlignment="1">
      <alignment horizontal="center" vertical="center" wrapText="1"/>
    </xf>
    <xf numFmtId="0" fontId="30" fillId="0" borderId="6" xfId="84" applyNumberFormat="1" applyFont="1" applyFill="1" applyBorder="1" applyAlignment="1">
      <alignment horizontal="center" vertical="center" wrapText="1"/>
    </xf>
    <xf numFmtId="0" fontId="30" fillId="16" borderId="6" xfId="27" applyNumberFormat="1" applyFont="1" applyFill="1" applyBorder="1" applyAlignment="1">
      <alignment horizontal="center" vertical="center" wrapText="1"/>
    </xf>
    <xf numFmtId="0" fontId="30" fillId="33" borderId="6" xfId="27" applyNumberFormat="1" applyFont="1" applyFill="1" applyBorder="1" applyAlignment="1">
      <alignment horizontal="center" vertical="center" wrapText="1"/>
    </xf>
    <xf numFmtId="0" fontId="29" fillId="16" borderId="6" xfId="27" applyNumberFormat="1" applyFont="1" applyFill="1" applyBorder="1" applyAlignment="1">
      <alignment horizontal="center" vertical="center" wrapText="1"/>
    </xf>
    <xf numFmtId="0" fontId="29" fillId="16" borderId="6" xfId="45" applyNumberFormat="1" applyFont="1" applyFill="1" applyBorder="1" applyAlignment="1">
      <alignment horizontal="center" vertical="center" wrapText="1"/>
    </xf>
    <xf numFmtId="0" fontId="32" fillId="33" borderId="0" xfId="0" applyFont="1" applyFill="1">
      <alignment vertical="center"/>
    </xf>
    <xf numFmtId="0" fontId="12" fillId="33" borderId="6" xfId="1" applyFont="1" applyFill="1" applyBorder="1" applyAlignment="1">
      <alignment horizontal="center" vertical="center" wrapText="1"/>
    </xf>
    <xf numFmtId="0" fontId="32" fillId="33" borderId="6" xfId="1" applyFont="1" applyFill="1" applyBorder="1" applyAlignment="1">
      <alignment horizontal="center" vertical="center" wrapText="1"/>
    </xf>
    <xf numFmtId="0" fontId="32" fillId="33" borderId="6" xfId="1" applyNumberFormat="1" applyFont="1" applyFill="1" applyBorder="1" applyAlignment="1">
      <alignment horizontal="center" vertical="center" wrapText="1"/>
    </xf>
    <xf numFmtId="0" fontId="12" fillId="33" borderId="6" xfId="0" applyFont="1" applyFill="1" applyBorder="1" applyAlignment="1">
      <alignment horizontal="center" vertical="center" wrapText="1"/>
    </xf>
    <xf numFmtId="0" fontId="28" fillId="33" borderId="6" xfId="27" applyNumberFormat="1" applyFont="1" applyFill="1" applyBorder="1" applyAlignment="1">
      <alignment horizontal="center" vertical="center" wrapText="1"/>
    </xf>
    <xf numFmtId="180" fontId="32" fillId="33" borderId="6" xfId="27" applyNumberFormat="1" applyFont="1" applyFill="1" applyBorder="1" applyAlignment="1">
      <alignment horizontal="center" vertical="center" wrapText="1"/>
    </xf>
    <xf numFmtId="0" fontId="12" fillId="33" borderId="0" xfId="0" applyFont="1" applyFill="1">
      <alignment vertical="center"/>
    </xf>
    <xf numFmtId="176" fontId="12" fillId="33" borderId="6" xfId="1" applyNumberFormat="1" applyFont="1" applyFill="1" applyBorder="1" applyAlignment="1">
      <alignment horizontal="center" vertical="center" wrapText="1"/>
    </xf>
    <xf numFmtId="0" fontId="12" fillId="33" borderId="6" xfId="84" applyNumberFormat="1" applyFont="1" applyFill="1" applyBorder="1" applyAlignment="1">
      <alignment horizontal="center" vertical="center" wrapText="1"/>
    </xf>
    <xf numFmtId="176" fontId="32" fillId="33" borderId="6" xfId="1" applyNumberFormat="1" applyFont="1" applyFill="1" applyBorder="1" applyAlignment="1">
      <alignment horizontal="center" vertical="center" wrapText="1"/>
    </xf>
    <xf numFmtId="0" fontId="32" fillId="33" borderId="6" xfId="84" applyNumberFormat="1" applyFont="1" applyFill="1" applyBorder="1" applyAlignment="1">
      <alignment horizontal="center" vertical="center" wrapText="1"/>
    </xf>
    <xf numFmtId="0" fontId="12" fillId="33" borderId="6" xfId="87" applyNumberFormat="1" applyFont="1" applyFill="1" applyBorder="1" applyAlignment="1">
      <alignment horizontal="center" vertical="center" wrapText="1"/>
    </xf>
    <xf numFmtId="176" fontId="12" fillId="33" borderId="6" xfId="87" applyNumberFormat="1" applyFont="1" applyFill="1" applyBorder="1" applyAlignment="1">
      <alignment horizontal="center" vertical="center" wrapText="1"/>
    </xf>
    <xf numFmtId="179" fontId="12" fillId="33" borderId="6" xfId="87" applyNumberFormat="1" applyFont="1" applyFill="1" applyBorder="1" applyAlignment="1">
      <alignment horizontal="center" vertical="center" wrapText="1"/>
    </xf>
    <xf numFmtId="181" fontId="12" fillId="33" borderId="6" xfId="87" applyNumberFormat="1" applyFont="1" applyFill="1" applyBorder="1" applyAlignment="1">
      <alignment horizontal="center" vertical="center" wrapText="1"/>
    </xf>
    <xf numFmtId="0" fontId="12" fillId="33" borderId="6" xfId="87" applyFont="1" applyFill="1" applyBorder="1" applyAlignment="1">
      <alignment horizontal="center" vertical="center" wrapText="1"/>
    </xf>
    <xf numFmtId="180" fontId="12" fillId="33" borderId="6" xfId="87" applyNumberFormat="1" applyFont="1" applyFill="1" applyBorder="1" applyAlignment="1">
      <alignment horizontal="center" vertical="center" wrapText="1"/>
    </xf>
    <xf numFmtId="0" fontId="12" fillId="33" borderId="6" xfId="86" applyFont="1" applyFill="1" applyBorder="1" applyAlignment="1">
      <alignment horizontal="center" vertical="center" wrapText="1"/>
    </xf>
    <xf numFmtId="0" fontId="12" fillId="33" borderId="6" xfId="85" applyNumberFormat="1" applyFont="1" applyFill="1" applyBorder="1" applyAlignment="1">
      <alignment horizontal="center" vertical="center" wrapText="1"/>
    </xf>
    <xf numFmtId="0" fontId="32" fillId="33" borderId="6" xfId="87" applyNumberFormat="1" applyFont="1" applyFill="1" applyBorder="1" applyAlignment="1">
      <alignment horizontal="center" vertical="center" wrapText="1"/>
    </xf>
    <xf numFmtId="181" fontId="32" fillId="33" borderId="6" xfId="87" applyNumberFormat="1" applyFont="1" applyFill="1" applyBorder="1" applyAlignment="1">
      <alignment horizontal="center" vertical="center" wrapText="1"/>
    </xf>
    <xf numFmtId="0" fontId="32" fillId="33" borderId="6" xfId="109" applyNumberFormat="1" applyFont="1" applyFill="1" applyBorder="1" applyAlignment="1">
      <alignment horizontal="center" vertical="center" wrapText="1"/>
    </xf>
    <xf numFmtId="177" fontId="32" fillId="33" borderId="6" xfId="1" applyNumberFormat="1" applyFont="1" applyFill="1" applyBorder="1" applyAlignment="1">
      <alignment horizontal="center" vertical="center" wrapText="1"/>
    </xf>
    <xf numFmtId="180" fontId="32" fillId="33" borderId="6" xfId="1" applyNumberFormat="1" applyFont="1" applyFill="1" applyBorder="1" applyAlignment="1">
      <alignment horizontal="center" vertical="center" wrapText="1"/>
    </xf>
    <xf numFmtId="181" fontId="12" fillId="33" borderId="6" xfId="1" applyNumberFormat="1" applyFont="1" applyFill="1" applyBorder="1" applyAlignment="1">
      <alignment horizontal="center" vertical="center" wrapText="1"/>
    </xf>
    <xf numFmtId="181" fontId="32" fillId="33" borderId="6" xfId="1" applyNumberFormat="1" applyFont="1" applyFill="1" applyBorder="1" applyAlignment="1">
      <alignment horizontal="center" vertical="center" wrapText="1"/>
    </xf>
    <xf numFmtId="176" fontId="12" fillId="33" borderId="6" xfId="27" applyNumberFormat="1" applyFont="1" applyFill="1" applyBorder="1" applyAlignment="1">
      <alignment horizontal="center" vertical="center" wrapText="1"/>
    </xf>
    <xf numFmtId="0" fontId="32" fillId="33" borderId="6" xfId="27" applyNumberFormat="1" applyFont="1" applyFill="1" applyBorder="1" applyAlignment="1">
      <alignment horizontal="center" vertical="center" wrapText="1"/>
    </xf>
    <xf numFmtId="176" fontId="32" fillId="33" borderId="6" xfId="27" applyNumberFormat="1" applyFont="1" applyFill="1" applyBorder="1" applyAlignment="1">
      <alignment horizontal="center" vertical="center" wrapText="1"/>
    </xf>
    <xf numFmtId="0" fontId="32" fillId="33" borderId="6" xfId="27" applyFont="1" applyFill="1" applyBorder="1" applyAlignment="1">
      <alignment horizontal="center" vertical="center" wrapText="1"/>
    </xf>
    <xf numFmtId="179" fontId="12" fillId="33" borderId="6" xfId="27" applyNumberFormat="1" applyFont="1" applyFill="1" applyBorder="1" applyAlignment="1">
      <alignment horizontal="center" vertical="center" wrapText="1"/>
    </xf>
    <xf numFmtId="0" fontId="12" fillId="33" borderId="0" xfId="0" applyFont="1" applyFill="1" applyAlignment="1">
      <alignment vertical="center"/>
    </xf>
    <xf numFmtId="0" fontId="12" fillId="33" borderId="6" xfId="45" applyNumberFormat="1" applyFont="1" applyFill="1" applyBorder="1" applyAlignment="1">
      <alignment horizontal="center" vertical="center" wrapText="1"/>
    </xf>
    <xf numFmtId="0" fontId="32" fillId="33" borderId="6" xfId="45" applyNumberFormat="1" applyFont="1" applyFill="1" applyBorder="1" applyAlignment="1">
      <alignment horizontal="center" vertical="center" wrapText="1"/>
    </xf>
    <xf numFmtId="0" fontId="12" fillId="33" borderId="6" xfId="106" applyNumberFormat="1" applyFont="1" applyFill="1" applyBorder="1" applyAlignment="1">
      <alignment horizontal="center" vertical="center" wrapText="1"/>
    </xf>
    <xf numFmtId="177" fontId="12" fillId="33" borderId="6" xfId="27" applyNumberFormat="1" applyFont="1" applyFill="1" applyBorder="1" applyAlignment="1">
      <alignment horizontal="center" vertical="center" wrapText="1"/>
    </xf>
    <xf numFmtId="0" fontId="12" fillId="33" borderId="0" xfId="0" applyFont="1" applyFill="1" applyAlignment="1">
      <alignment horizontal="center" vertical="center"/>
    </xf>
    <xf numFmtId="0" fontId="12" fillId="33" borderId="0" xfId="0" applyNumberFormat="1" applyFont="1" applyFill="1" applyAlignment="1">
      <alignment horizontal="center" vertical="center"/>
    </xf>
    <xf numFmtId="181" fontId="27" fillId="0" borderId="6" xfId="27" applyNumberFormat="1" applyFont="1" applyFill="1" applyBorder="1" applyAlignment="1">
      <alignment horizontal="center" vertical="center" wrapText="1"/>
    </xf>
    <xf numFmtId="0" fontId="31" fillId="16" borderId="6" xfId="27" applyNumberFormat="1" applyFont="1" applyFill="1" applyBorder="1" applyAlignment="1">
      <alignment horizontal="center" vertical="center" wrapText="1"/>
    </xf>
    <xf numFmtId="0" fontId="28" fillId="0" borderId="6" xfId="27" applyNumberFormat="1" applyFont="1" applyBorder="1" applyAlignment="1">
      <alignment horizontal="center" vertical="center" wrapText="1"/>
    </xf>
    <xf numFmtId="0" fontId="27" fillId="0" borderId="6" xfId="105" applyNumberFormat="1" applyFont="1" applyBorder="1" applyAlignment="1">
      <alignment horizontal="center" vertical="center" wrapText="1"/>
    </xf>
    <xf numFmtId="0" fontId="27" fillId="0" borderId="7" xfId="27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32" fillId="0" borderId="0" xfId="0" applyNumberFormat="1" applyFont="1">
      <alignment vertical="center"/>
    </xf>
    <xf numFmtId="0" fontId="28" fillId="0" borderId="6" xfId="87" applyNumberFormat="1" applyFont="1" applyBorder="1" applyAlignment="1">
      <alignment horizontal="center" vertical="center" wrapText="1"/>
    </xf>
    <xf numFmtId="0" fontId="27" fillId="0" borderId="6" xfId="86" applyNumberFormat="1" applyFont="1" applyBorder="1" applyAlignment="1">
      <alignment horizontal="center" vertical="center" wrapText="1"/>
    </xf>
    <xf numFmtId="0" fontId="28" fillId="0" borderId="6" xfId="87" applyNumberFormat="1" applyFont="1" applyFill="1" applyBorder="1" applyAlignment="1">
      <alignment horizontal="center" vertical="center" wrapText="1"/>
    </xf>
    <xf numFmtId="0" fontId="27" fillId="0" borderId="6" xfId="86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27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32" fillId="0" borderId="0" xfId="0" applyNumberFormat="1" applyFont="1" applyAlignment="1">
      <alignment vertical="center"/>
    </xf>
    <xf numFmtId="0" fontId="28" fillId="0" borderId="6" xfId="108" applyNumberFormat="1" applyFont="1" applyFill="1" applyBorder="1" applyAlignment="1">
      <alignment horizontal="center" vertical="center" wrapText="1"/>
    </xf>
    <xf numFmtId="0" fontId="28" fillId="0" borderId="6" xfId="107" applyNumberFormat="1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/>
    </xf>
    <xf numFmtId="0" fontId="27" fillId="16" borderId="6" xfId="0" applyNumberFormat="1" applyFont="1" applyFill="1" applyBorder="1" applyAlignment="1">
      <alignment horizontal="center" vertical="center"/>
    </xf>
    <xf numFmtId="0" fontId="27" fillId="16" borderId="6" xfId="110" applyNumberFormat="1" applyFont="1" applyFill="1" applyBorder="1" applyAlignment="1">
      <alignment horizontal="center" vertical="center"/>
    </xf>
    <xf numFmtId="0" fontId="27" fillId="33" borderId="7" xfId="0" applyNumberFormat="1" applyFont="1" applyFill="1" applyBorder="1" applyAlignment="1">
      <alignment horizontal="center" vertical="center"/>
    </xf>
    <xf numFmtId="176" fontId="27" fillId="16" borderId="6" xfId="0" applyNumberFormat="1" applyFont="1" applyFill="1" applyBorder="1" applyAlignment="1">
      <alignment horizontal="center" vertical="center"/>
    </xf>
    <xf numFmtId="180" fontId="27" fillId="33" borderId="6" xfId="84" applyNumberFormat="1" applyFont="1" applyFill="1" applyBorder="1" applyAlignment="1">
      <alignment horizontal="center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180" fontId="27" fillId="33" borderId="6" xfId="0" applyNumberFormat="1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33" borderId="6" xfId="11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3" borderId="6" xfId="0" applyNumberFormat="1" applyFont="1" applyFill="1" applyBorder="1" applyAlignment="1">
      <alignment horizontal="center" vertical="center" wrapText="1"/>
    </xf>
    <xf numFmtId="181" fontId="1" fillId="33" borderId="6" xfId="0" applyNumberFormat="1" applyFont="1" applyFill="1" applyBorder="1" applyAlignment="1">
      <alignment horizontal="center" vertical="center" wrapText="1"/>
    </xf>
    <xf numFmtId="0" fontId="27" fillId="33" borderId="6" xfId="0" applyNumberFormat="1" applyFont="1" applyFill="1" applyBorder="1" applyAlignment="1">
      <alignment horizontal="center" vertical="center"/>
    </xf>
    <xf numFmtId="0" fontId="27" fillId="33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8" fontId="1" fillId="33" borderId="6" xfId="0" applyNumberFormat="1" applyFont="1" applyFill="1" applyBorder="1" applyAlignment="1">
      <alignment horizontal="center" vertical="center" wrapText="1"/>
    </xf>
    <xf numFmtId="180" fontId="1" fillId="33" borderId="8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33" borderId="6" xfId="0" applyNumberFormat="1" applyFont="1" applyFill="1" applyBorder="1" applyAlignment="1">
      <alignment horizontal="center" vertical="center" wrapText="1"/>
    </xf>
    <xf numFmtId="180" fontId="1" fillId="33" borderId="6" xfId="0" applyNumberFormat="1" applyFont="1" applyFill="1" applyBorder="1" applyAlignment="1">
      <alignment horizontal="center" vertical="center" wrapText="1"/>
    </xf>
    <xf numFmtId="0" fontId="27" fillId="0" borderId="7" xfId="46" applyFont="1" applyBorder="1" applyAlignment="1">
      <alignment horizontal="center" vertical="center" wrapText="1"/>
    </xf>
    <xf numFmtId="0" fontId="27" fillId="0" borderId="6" xfId="46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6" xfId="0" applyNumberFormat="1" applyFont="1" applyBorder="1" applyAlignment="1">
      <alignment horizontal="center" vertical="center"/>
    </xf>
    <xf numFmtId="180" fontId="27" fillId="0" borderId="6" xfId="0" applyNumberFormat="1" applyFont="1" applyBorder="1" applyAlignment="1">
      <alignment horizontal="center" vertical="center"/>
    </xf>
    <xf numFmtId="0" fontId="27" fillId="0" borderId="7" xfId="53" applyFont="1" applyBorder="1" applyAlignment="1">
      <alignment horizontal="center" vertical="center"/>
    </xf>
    <xf numFmtId="0" fontId="27" fillId="0" borderId="6" xfId="53" applyFont="1" applyBorder="1" applyAlignment="1">
      <alignment horizontal="center" vertical="center"/>
    </xf>
    <xf numFmtId="181" fontId="27" fillId="16" borderId="6" xfId="0" applyNumberFormat="1" applyFont="1" applyFill="1" applyBorder="1" applyAlignment="1">
      <alignment horizontal="center" vertical="center"/>
    </xf>
    <xf numFmtId="180" fontId="27" fillId="16" borderId="6" xfId="0" applyNumberFormat="1" applyFont="1" applyFill="1" applyBorder="1" applyAlignment="1">
      <alignment horizontal="center" vertical="center" wrapText="1"/>
    </xf>
    <xf numFmtId="0" fontId="34" fillId="16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1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33" borderId="7" xfId="0" applyNumberFormat="1" applyFont="1" applyFill="1" applyBorder="1" applyAlignment="1">
      <alignment horizontal="center" vertical="center" wrapText="1"/>
    </xf>
    <xf numFmtId="0" fontId="28" fillId="33" borderId="7" xfId="0" applyNumberFormat="1" applyFont="1" applyFill="1" applyBorder="1" applyAlignment="1">
      <alignment horizontal="center" vertical="center" wrapText="1"/>
    </xf>
    <xf numFmtId="0" fontId="27" fillId="0" borderId="6" xfId="46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182" fontId="30" fillId="0" borderId="6" xfId="27" applyNumberFormat="1" applyFont="1" applyFill="1" applyBorder="1" applyAlignment="1">
      <alignment horizontal="center" vertical="center" wrapText="1"/>
    </xf>
    <xf numFmtId="0" fontId="32" fillId="33" borderId="8" xfId="27" applyNumberFormat="1" applyFont="1" applyFill="1" applyBorder="1" applyAlignment="1">
      <alignment horizontal="center" vertical="center" wrapText="1"/>
    </xf>
    <xf numFmtId="0" fontId="32" fillId="33" borderId="15" xfId="27" applyNumberFormat="1" applyFont="1" applyFill="1" applyBorder="1" applyAlignment="1">
      <alignment horizontal="center" vertical="center" wrapText="1"/>
    </xf>
    <xf numFmtId="0" fontId="32" fillId="33" borderId="9" xfId="27" applyNumberFormat="1" applyFont="1" applyFill="1" applyBorder="1" applyAlignment="1">
      <alignment horizontal="center" vertical="center" wrapText="1"/>
    </xf>
    <xf numFmtId="0" fontId="30" fillId="0" borderId="8" xfId="27" applyNumberFormat="1" applyFont="1" applyFill="1" applyBorder="1" applyAlignment="1">
      <alignment horizontal="center" vertical="center" wrapText="1"/>
    </xf>
    <xf numFmtId="0" fontId="30" fillId="0" borderId="15" xfId="27" applyNumberFormat="1" applyFont="1" applyFill="1" applyBorder="1" applyAlignment="1">
      <alignment horizontal="center" vertical="center" wrapText="1"/>
    </xf>
    <xf numFmtId="0" fontId="30" fillId="0" borderId="9" xfId="27" applyNumberFormat="1" applyFont="1" applyFill="1" applyBorder="1" applyAlignment="1">
      <alignment horizontal="center" vertical="center" wrapText="1"/>
    </xf>
    <xf numFmtId="0" fontId="33" fillId="33" borderId="10" xfId="1" applyNumberFormat="1" applyFont="1" applyFill="1" applyBorder="1" applyAlignment="1">
      <alignment horizontal="center" vertical="center"/>
    </xf>
    <xf numFmtId="0" fontId="32" fillId="33" borderId="8" xfId="27" applyFont="1" applyFill="1" applyBorder="1" applyAlignment="1">
      <alignment horizontal="center" vertical="center" wrapText="1"/>
    </xf>
    <xf numFmtId="0" fontId="32" fillId="33" borderId="15" xfId="27" applyFont="1" applyFill="1" applyBorder="1" applyAlignment="1">
      <alignment horizontal="center" vertical="center" wrapText="1"/>
    </xf>
    <xf numFmtId="0" fontId="32" fillId="33" borderId="9" xfId="27" applyFont="1" applyFill="1" applyBorder="1" applyAlignment="1">
      <alignment horizontal="center" vertical="center" wrapText="1"/>
    </xf>
    <xf numFmtId="0" fontId="32" fillId="33" borderId="8" xfId="1" applyNumberFormat="1" applyFont="1" applyFill="1" applyBorder="1" applyAlignment="1">
      <alignment horizontal="center" vertical="center" wrapText="1"/>
    </xf>
    <xf numFmtId="0" fontId="32" fillId="33" borderId="15" xfId="1" applyNumberFormat="1" applyFont="1" applyFill="1" applyBorder="1" applyAlignment="1">
      <alignment horizontal="center" vertical="center" wrapText="1"/>
    </xf>
    <xf numFmtId="0" fontId="32" fillId="33" borderId="9" xfId="1" applyNumberFormat="1" applyFont="1" applyFill="1" applyBorder="1" applyAlignment="1">
      <alignment horizontal="center" vertical="center" wrapText="1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15" xfId="0" applyFont="1" applyFill="1" applyBorder="1" applyAlignment="1">
      <alignment horizontal="center" vertical="center" wrapText="1"/>
    </xf>
    <xf numFmtId="0" fontId="32" fillId="33" borderId="9" xfId="0" applyFont="1" applyFill="1" applyBorder="1" applyAlignment="1">
      <alignment horizontal="center" vertical="center" wrapText="1"/>
    </xf>
    <xf numFmtId="0" fontId="30" fillId="33" borderId="8" xfId="27" applyNumberFormat="1" applyFont="1" applyFill="1" applyBorder="1" applyAlignment="1">
      <alignment horizontal="center" vertical="center" wrapText="1"/>
    </xf>
    <xf numFmtId="0" fontId="30" fillId="33" borderId="15" xfId="27" applyNumberFormat="1" applyFont="1" applyFill="1" applyBorder="1" applyAlignment="1">
      <alignment horizontal="center" vertical="center" wrapText="1"/>
    </xf>
    <xf numFmtId="0" fontId="30" fillId="33" borderId="9" xfId="27" applyNumberFormat="1" applyFont="1" applyFill="1" applyBorder="1" applyAlignment="1">
      <alignment horizontal="center" vertical="center" wrapText="1"/>
    </xf>
    <xf numFmtId="0" fontId="32" fillId="0" borderId="8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0" fontId="32" fillId="0" borderId="9" xfId="0" applyNumberFormat="1" applyFont="1" applyBorder="1" applyAlignment="1">
      <alignment horizontal="center" vertical="center" wrapText="1"/>
    </xf>
    <xf numFmtId="0" fontId="30" fillId="16" borderId="8" xfId="27" applyNumberFormat="1" applyFont="1" applyFill="1" applyBorder="1" applyAlignment="1">
      <alignment horizontal="center" vertical="center" wrapText="1"/>
    </xf>
    <xf numFmtId="0" fontId="30" fillId="16" borderId="15" xfId="27" applyNumberFormat="1" applyFont="1" applyFill="1" applyBorder="1" applyAlignment="1">
      <alignment horizontal="center" vertical="center" wrapText="1"/>
    </xf>
    <xf numFmtId="0" fontId="30" fillId="16" borderId="9" xfId="27" applyNumberFormat="1" applyFont="1" applyFill="1" applyBorder="1" applyAlignment="1">
      <alignment horizontal="center" vertical="center" wrapText="1"/>
    </xf>
    <xf numFmtId="0" fontId="32" fillId="0" borderId="8" xfId="27" applyNumberFormat="1" applyFont="1" applyBorder="1" applyAlignment="1">
      <alignment horizontal="center" vertical="center" wrapText="1"/>
    </xf>
    <xf numFmtId="0" fontId="32" fillId="0" borderId="15" xfId="27" applyNumberFormat="1" applyFont="1" applyBorder="1" applyAlignment="1">
      <alignment horizontal="center" vertical="center" wrapText="1"/>
    </xf>
    <xf numFmtId="0" fontId="32" fillId="0" borderId="9" xfId="27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5" fillId="33" borderId="10" xfId="27" applyNumberFormat="1" applyFont="1" applyFill="1" applyBorder="1" applyAlignment="1">
      <alignment horizontal="center" vertical="center"/>
    </xf>
  </cellXfs>
  <cellStyles count="111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常规" xfId="0" builtinId="0"/>
    <cellStyle name="常规 10" xfId="26"/>
    <cellStyle name="常规 10 2" xfId="27"/>
    <cellStyle name="常规 10 2 2" xfId="28"/>
    <cellStyle name="常规 10 2 3" xfId="29"/>
    <cellStyle name="常规 11" xfId="30"/>
    <cellStyle name="常规 11 2" xfId="31"/>
    <cellStyle name="常规 11 3" xfId="32"/>
    <cellStyle name="常规 12" xfId="33"/>
    <cellStyle name="常规 12 2" xfId="34"/>
    <cellStyle name="常规 12 3" xfId="35"/>
    <cellStyle name="常规 13" xfId="36"/>
    <cellStyle name="常规 13 2" xfId="37"/>
    <cellStyle name="常规 13 3" xfId="38"/>
    <cellStyle name="常规 14" xfId="39"/>
    <cellStyle name="常规 14 2" xfId="40"/>
    <cellStyle name="常规 14 3" xfId="41"/>
    <cellStyle name="常规 14 4" xfId="42"/>
    <cellStyle name="常规 15" xfId="1"/>
    <cellStyle name="常规 16" xfId="110"/>
    <cellStyle name="常规 2" xfId="43"/>
    <cellStyle name="常规 2 2" xfId="44"/>
    <cellStyle name="常规 2_1-实施计划表" xfId="45"/>
    <cellStyle name="常规 3" xfId="46"/>
    <cellStyle name="常规 3 2" xfId="47"/>
    <cellStyle name="常规 3 2 2" xfId="48"/>
    <cellStyle name="常规 3 2 3" xfId="49"/>
    <cellStyle name="常规 3 3" xfId="50"/>
    <cellStyle name="常规 3 4" xfId="51"/>
    <cellStyle name="常规 4" xfId="52"/>
    <cellStyle name="常规 4 2" xfId="53"/>
    <cellStyle name="常规 4 3" xfId="54"/>
    <cellStyle name="常规 4 4" xfId="55"/>
    <cellStyle name="常规 5" xfId="56"/>
    <cellStyle name="常规 5 2" xfId="57"/>
    <cellStyle name="常规 5 3" xfId="58"/>
    <cellStyle name="常规 5 3 2" xfId="59"/>
    <cellStyle name="常规 5 3 3" xfId="60"/>
    <cellStyle name="常规 5 3 4" xfId="61"/>
    <cellStyle name="常规 5 4" xfId="62"/>
    <cellStyle name="常规 5 4 2" xfId="63"/>
    <cellStyle name="常规 5 4 3" xfId="64"/>
    <cellStyle name="常规 5 4 4" xfId="65"/>
    <cellStyle name="常规 5 5" xfId="66"/>
    <cellStyle name="常规 6" xfId="67"/>
    <cellStyle name="常规 6 2" xfId="68"/>
    <cellStyle name="常规 6 2 2" xfId="69"/>
    <cellStyle name="常规 6 2 3" xfId="70"/>
    <cellStyle name="常规 6 3" xfId="71"/>
    <cellStyle name="常规 6 4" xfId="72"/>
    <cellStyle name="常规 6 5" xfId="73"/>
    <cellStyle name="常规 7" xfId="74"/>
    <cellStyle name="常规 7 2" xfId="75"/>
    <cellStyle name="常规 8" xfId="76"/>
    <cellStyle name="常规 8 2" xfId="77"/>
    <cellStyle name="常规 8 3" xfId="78"/>
    <cellStyle name="常规 8 4" xfId="79"/>
    <cellStyle name="常规 9" xfId="80"/>
    <cellStyle name="常规 9 2" xfId="81"/>
    <cellStyle name="常规 9 3" xfId="82"/>
    <cellStyle name="常规 9 4" xfId="83"/>
    <cellStyle name="常规_1-实施计划表_1" xfId="107"/>
    <cellStyle name="常规_1-实施计划表_5" xfId="108"/>
    <cellStyle name="常规_Sheet1" xfId="84"/>
    <cellStyle name="常规_Sheet1_2" xfId="106"/>
    <cellStyle name="常规_Sheet3" xfId="85"/>
    <cellStyle name="常规_Sheet3_6" xfId="86"/>
    <cellStyle name="常规_安保工程" xfId="105"/>
    <cellStyle name="常规_北京" xfId="109"/>
    <cellStyle name="常规_修改后" xfId="87"/>
    <cellStyle name="好 2" xfId="88"/>
    <cellStyle name="汇总 2" xfId="89"/>
    <cellStyle name="计算 2" xfId="90"/>
    <cellStyle name="检查单元格 2" xfId="91"/>
    <cellStyle name="解释性文本 2" xfId="92"/>
    <cellStyle name="警告文本 2" xfId="93"/>
    <cellStyle name="链接单元格 2" xfId="94"/>
    <cellStyle name="强调文字颜色 1 2" xfId="95"/>
    <cellStyle name="强调文字颜色 2 2" xfId="96"/>
    <cellStyle name="强调文字颜色 3 2" xfId="97"/>
    <cellStyle name="强调文字颜色 4 2" xfId="98"/>
    <cellStyle name="强调文字颜色 5 2" xfId="99"/>
    <cellStyle name="强调文字颜色 6 2" xfId="100"/>
    <cellStyle name="适中 2" xfId="101"/>
    <cellStyle name="输出 2" xfId="102"/>
    <cellStyle name="输入 2" xfId="103"/>
    <cellStyle name="注释 2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9"/>
  <sheetViews>
    <sheetView tabSelected="1" workbookViewId="0">
      <selection activeCell="J183" sqref="J183"/>
    </sheetView>
  </sheetViews>
  <sheetFormatPr defaultRowHeight="14.4"/>
  <cols>
    <col min="1" max="1" width="4.21875" style="81" customWidth="1"/>
    <col min="2" max="4" width="7.77734375" style="81" customWidth="1"/>
    <col min="5" max="5" width="6.77734375" style="81" customWidth="1"/>
    <col min="6" max="6" width="12.77734375" style="81" customWidth="1"/>
    <col min="7" max="8" width="8.77734375" style="81" customWidth="1"/>
    <col min="9" max="9" width="10" style="82" customWidth="1"/>
    <col min="10" max="10" width="9.77734375" style="82" customWidth="1"/>
    <col min="11" max="11" width="10.109375" style="81" hidden="1" customWidth="1"/>
    <col min="12" max="13" width="5.77734375" style="81" customWidth="1"/>
    <col min="14" max="14" width="20.77734375" style="81" customWidth="1"/>
    <col min="15" max="15" width="7.77734375" style="81" customWidth="1"/>
    <col min="16" max="16" width="5.44140625" style="81" customWidth="1"/>
    <col min="17" max="16384" width="8.88671875" style="51"/>
  </cols>
  <sheetData>
    <row r="1" spans="1:16" ht="30" customHeight="1">
      <c r="A1" s="150" t="s">
        <v>2901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ht="43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52" t="s">
        <v>6</v>
      </c>
      <c r="H2" s="52" t="s">
        <v>7</v>
      </c>
      <c r="I2" s="2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  <c r="P2" s="2" t="s">
        <v>2799</v>
      </c>
    </row>
    <row r="3" spans="1:16" s="44" customFormat="1" ht="18" customHeight="1">
      <c r="A3" s="154" t="s">
        <v>2900</v>
      </c>
      <c r="B3" s="155"/>
      <c r="C3" s="155"/>
      <c r="D3" s="155"/>
      <c r="E3" s="156"/>
      <c r="F3" s="47"/>
      <c r="G3" s="54"/>
      <c r="H3" s="54"/>
      <c r="I3" s="47">
        <f>SUM(I4,I18,I91,I94,I148,I156,I177,I183,I352,I358,I555,I617,I642,I683,I691)</f>
        <v>3134.01</v>
      </c>
      <c r="J3" s="47">
        <f>SUM(J4,J18,J91,J94,J148,J156,J177,J183,J352,J358,J555,J617,J642,J683,J691)</f>
        <v>180453.90000000002</v>
      </c>
      <c r="K3" s="47">
        <v>732</v>
      </c>
      <c r="L3" s="55"/>
      <c r="M3" s="55"/>
      <c r="N3" s="55"/>
      <c r="O3" s="55"/>
      <c r="P3" s="47"/>
    </row>
    <row r="4" spans="1:16" s="44" customFormat="1" ht="18" customHeight="1">
      <c r="A4" s="154" t="s">
        <v>2885</v>
      </c>
      <c r="B4" s="155"/>
      <c r="C4" s="155"/>
      <c r="D4" s="155"/>
      <c r="E4" s="156"/>
      <c r="F4" s="47"/>
      <c r="G4" s="54"/>
      <c r="H4" s="54"/>
      <c r="I4" s="47">
        <f>SUM(I5:I17)</f>
        <v>7.3200000000000012</v>
      </c>
      <c r="J4" s="47">
        <f t="shared" ref="J4:K4" si="0">SUM(J5:J17)</f>
        <v>219.60000000000002</v>
      </c>
      <c r="K4" s="47">
        <f t="shared" si="0"/>
        <v>0</v>
      </c>
      <c r="L4" s="55"/>
      <c r="M4" s="55"/>
      <c r="N4" s="55"/>
      <c r="O4" s="55"/>
      <c r="P4" s="47"/>
    </row>
    <row r="5" spans="1:16">
      <c r="A5" s="2">
        <v>1</v>
      </c>
      <c r="B5" s="2" t="s">
        <v>15</v>
      </c>
      <c r="C5" s="2" t="s">
        <v>16</v>
      </c>
      <c r="D5" s="45" t="s">
        <v>17</v>
      </c>
      <c r="E5" s="45" t="s">
        <v>18</v>
      </c>
      <c r="F5" s="45" t="s">
        <v>19</v>
      </c>
      <c r="G5" s="52" t="s">
        <v>20</v>
      </c>
      <c r="H5" s="52" t="s">
        <v>21</v>
      </c>
      <c r="I5" s="2">
        <v>0.6</v>
      </c>
      <c r="J5" s="2">
        <v>18</v>
      </c>
      <c r="K5" s="2"/>
      <c r="L5" s="53">
        <v>2017</v>
      </c>
      <c r="M5" s="53">
        <v>2017</v>
      </c>
      <c r="N5" s="45" t="s">
        <v>2757</v>
      </c>
      <c r="O5" s="53" t="s">
        <v>22</v>
      </c>
      <c r="P5" s="2"/>
    </row>
    <row r="6" spans="1:16">
      <c r="A6" s="2">
        <v>2</v>
      </c>
      <c r="B6" s="2" t="s">
        <v>15</v>
      </c>
      <c r="C6" s="2" t="s">
        <v>16</v>
      </c>
      <c r="D6" s="45" t="s">
        <v>17</v>
      </c>
      <c r="E6" s="45" t="s">
        <v>23</v>
      </c>
      <c r="F6" s="45" t="s">
        <v>24</v>
      </c>
      <c r="G6" s="52" t="s">
        <v>20</v>
      </c>
      <c r="H6" s="52" t="s">
        <v>25</v>
      </c>
      <c r="I6" s="2">
        <v>0.45</v>
      </c>
      <c r="J6" s="2">
        <v>13.5</v>
      </c>
      <c r="K6" s="2"/>
      <c r="L6" s="2">
        <v>2017</v>
      </c>
      <c r="M6" s="53">
        <v>2017</v>
      </c>
      <c r="N6" s="45" t="s">
        <v>2758</v>
      </c>
      <c r="O6" s="2" t="s">
        <v>26</v>
      </c>
      <c r="P6" s="2"/>
    </row>
    <row r="7" spans="1:16">
      <c r="A7" s="2">
        <v>3</v>
      </c>
      <c r="B7" s="2" t="s">
        <v>15</v>
      </c>
      <c r="C7" s="2" t="s">
        <v>16</v>
      </c>
      <c r="D7" s="45" t="s">
        <v>17</v>
      </c>
      <c r="E7" s="45" t="s">
        <v>27</v>
      </c>
      <c r="F7" s="45" t="s">
        <v>24</v>
      </c>
      <c r="G7" s="52" t="s">
        <v>20</v>
      </c>
      <c r="H7" s="52" t="s">
        <v>28</v>
      </c>
      <c r="I7" s="2">
        <v>0.5</v>
      </c>
      <c r="J7" s="2">
        <v>15</v>
      </c>
      <c r="K7" s="2"/>
      <c r="L7" s="53">
        <v>2017</v>
      </c>
      <c r="M7" s="53">
        <v>2017</v>
      </c>
      <c r="N7" s="45" t="s">
        <v>2759</v>
      </c>
      <c r="O7" s="2" t="s">
        <v>29</v>
      </c>
      <c r="P7" s="2"/>
    </row>
    <row r="8" spans="1:16">
      <c r="A8" s="2">
        <v>4</v>
      </c>
      <c r="B8" s="2" t="s">
        <v>15</v>
      </c>
      <c r="C8" s="2" t="s">
        <v>16</v>
      </c>
      <c r="D8" s="45" t="s">
        <v>30</v>
      </c>
      <c r="E8" s="45" t="s">
        <v>31</v>
      </c>
      <c r="F8" s="45" t="s">
        <v>32</v>
      </c>
      <c r="G8" s="52" t="s">
        <v>20</v>
      </c>
      <c r="H8" s="52" t="s">
        <v>33</v>
      </c>
      <c r="I8" s="2">
        <v>0.56000000000000005</v>
      </c>
      <c r="J8" s="2">
        <v>16.8</v>
      </c>
      <c r="K8" s="2"/>
      <c r="L8" s="2">
        <v>2017</v>
      </c>
      <c r="M8" s="53">
        <v>2017</v>
      </c>
      <c r="N8" s="45" t="s">
        <v>2760</v>
      </c>
      <c r="O8" s="2" t="s">
        <v>34</v>
      </c>
      <c r="P8" s="2"/>
    </row>
    <row r="9" spans="1:16">
      <c r="A9" s="2">
        <v>5</v>
      </c>
      <c r="B9" s="2" t="s">
        <v>15</v>
      </c>
      <c r="C9" s="2" t="s">
        <v>16</v>
      </c>
      <c r="D9" s="45" t="s">
        <v>30</v>
      </c>
      <c r="E9" s="45" t="s">
        <v>35</v>
      </c>
      <c r="F9" s="45" t="s">
        <v>36</v>
      </c>
      <c r="G9" s="52" t="s">
        <v>20</v>
      </c>
      <c r="H9" s="52" t="s">
        <v>28</v>
      </c>
      <c r="I9" s="2">
        <v>0.5</v>
      </c>
      <c r="J9" s="2">
        <v>15</v>
      </c>
      <c r="K9" s="2"/>
      <c r="L9" s="53">
        <v>2017</v>
      </c>
      <c r="M9" s="53">
        <v>2017</v>
      </c>
      <c r="N9" s="45" t="s">
        <v>2761</v>
      </c>
      <c r="O9" s="2" t="s">
        <v>37</v>
      </c>
      <c r="P9" s="2"/>
    </row>
    <row r="10" spans="1:16">
      <c r="A10" s="2">
        <v>6</v>
      </c>
      <c r="B10" s="2" t="s">
        <v>15</v>
      </c>
      <c r="C10" s="2" t="s">
        <v>16</v>
      </c>
      <c r="D10" s="45" t="s">
        <v>38</v>
      </c>
      <c r="E10" s="45" t="s">
        <v>39</v>
      </c>
      <c r="F10" s="45" t="s">
        <v>40</v>
      </c>
      <c r="G10" s="52" t="s">
        <v>20</v>
      </c>
      <c r="H10" s="52" t="s">
        <v>41</v>
      </c>
      <c r="I10" s="2">
        <v>0.8</v>
      </c>
      <c r="J10" s="2">
        <v>24</v>
      </c>
      <c r="K10" s="2"/>
      <c r="L10" s="2">
        <v>2017</v>
      </c>
      <c r="M10" s="53">
        <v>2017</v>
      </c>
      <c r="N10" s="45" t="s">
        <v>2762</v>
      </c>
      <c r="O10" s="2" t="s">
        <v>42</v>
      </c>
      <c r="P10" s="2"/>
    </row>
    <row r="11" spans="1:16">
      <c r="A11" s="2">
        <v>7</v>
      </c>
      <c r="B11" s="2" t="s">
        <v>15</v>
      </c>
      <c r="C11" s="2" t="s">
        <v>16</v>
      </c>
      <c r="D11" s="45" t="s">
        <v>43</v>
      </c>
      <c r="E11" s="45" t="s">
        <v>44</v>
      </c>
      <c r="F11" s="45" t="s">
        <v>45</v>
      </c>
      <c r="G11" s="52" t="s">
        <v>20</v>
      </c>
      <c r="H11" s="52" t="s">
        <v>46</v>
      </c>
      <c r="I11" s="2">
        <v>0.65</v>
      </c>
      <c r="J11" s="2">
        <v>19.5</v>
      </c>
      <c r="K11" s="2"/>
      <c r="L11" s="53">
        <v>2017</v>
      </c>
      <c r="M11" s="53">
        <v>2017</v>
      </c>
      <c r="N11" s="45" t="s">
        <v>2763</v>
      </c>
      <c r="O11" s="2" t="s">
        <v>47</v>
      </c>
      <c r="P11" s="2"/>
    </row>
    <row r="12" spans="1:16">
      <c r="A12" s="2">
        <v>8</v>
      </c>
      <c r="B12" s="2" t="s">
        <v>15</v>
      </c>
      <c r="C12" s="2" t="s">
        <v>16</v>
      </c>
      <c r="D12" s="45" t="s">
        <v>43</v>
      </c>
      <c r="E12" s="45" t="s">
        <v>48</v>
      </c>
      <c r="F12" s="45" t="s">
        <v>49</v>
      </c>
      <c r="G12" s="52" t="s">
        <v>20</v>
      </c>
      <c r="H12" s="52" t="s">
        <v>21</v>
      </c>
      <c r="I12" s="2">
        <v>0.6</v>
      </c>
      <c r="J12" s="2">
        <v>18</v>
      </c>
      <c r="K12" s="2"/>
      <c r="L12" s="2">
        <v>2017</v>
      </c>
      <c r="M12" s="53">
        <v>2017</v>
      </c>
      <c r="N12" s="45" t="s">
        <v>2764</v>
      </c>
      <c r="O12" s="2" t="s">
        <v>50</v>
      </c>
      <c r="P12" s="2"/>
    </row>
    <row r="13" spans="1:16">
      <c r="A13" s="2">
        <v>9</v>
      </c>
      <c r="B13" s="2" t="s">
        <v>15</v>
      </c>
      <c r="C13" s="2" t="s">
        <v>16</v>
      </c>
      <c r="D13" s="45" t="s">
        <v>43</v>
      </c>
      <c r="E13" s="45" t="s">
        <v>51</v>
      </c>
      <c r="F13" s="45" t="s">
        <v>52</v>
      </c>
      <c r="G13" s="52" t="s">
        <v>20</v>
      </c>
      <c r="H13" s="52" t="s">
        <v>33</v>
      </c>
      <c r="I13" s="2">
        <v>0.56000000000000005</v>
      </c>
      <c r="J13" s="2">
        <v>16.8</v>
      </c>
      <c r="K13" s="2"/>
      <c r="L13" s="53">
        <v>2017</v>
      </c>
      <c r="M13" s="53">
        <v>2017</v>
      </c>
      <c r="N13" s="45" t="s">
        <v>2768</v>
      </c>
      <c r="O13" s="2" t="s">
        <v>53</v>
      </c>
      <c r="P13" s="2"/>
    </row>
    <row r="14" spans="1:16">
      <c r="A14" s="2">
        <v>10</v>
      </c>
      <c r="B14" s="2" t="s">
        <v>15</v>
      </c>
      <c r="C14" s="2" t="s">
        <v>16</v>
      </c>
      <c r="D14" s="45" t="s">
        <v>43</v>
      </c>
      <c r="E14" s="45" t="s">
        <v>54</v>
      </c>
      <c r="F14" s="45" t="s">
        <v>52</v>
      </c>
      <c r="G14" s="52" t="s">
        <v>20</v>
      </c>
      <c r="H14" s="52" t="s">
        <v>55</v>
      </c>
      <c r="I14" s="2">
        <v>0.4</v>
      </c>
      <c r="J14" s="2">
        <v>12</v>
      </c>
      <c r="K14" s="2"/>
      <c r="L14" s="2">
        <v>2017</v>
      </c>
      <c r="M14" s="53">
        <v>2017</v>
      </c>
      <c r="N14" s="45" t="s">
        <v>2765</v>
      </c>
      <c r="O14" s="2" t="s">
        <v>56</v>
      </c>
      <c r="P14" s="2"/>
    </row>
    <row r="15" spans="1:16">
      <c r="A15" s="2">
        <v>11</v>
      </c>
      <c r="B15" s="2" t="s">
        <v>15</v>
      </c>
      <c r="C15" s="2" t="s">
        <v>16</v>
      </c>
      <c r="D15" s="45" t="s">
        <v>43</v>
      </c>
      <c r="E15" s="45" t="s">
        <v>57</v>
      </c>
      <c r="F15" s="45" t="s">
        <v>52</v>
      </c>
      <c r="G15" s="52" t="s">
        <v>20</v>
      </c>
      <c r="H15" s="52" t="s">
        <v>25</v>
      </c>
      <c r="I15" s="2">
        <v>0.45</v>
      </c>
      <c r="J15" s="2">
        <v>13.5</v>
      </c>
      <c r="K15" s="2"/>
      <c r="L15" s="53">
        <v>2017</v>
      </c>
      <c r="M15" s="53">
        <v>2017</v>
      </c>
      <c r="N15" s="45" t="s">
        <v>2766</v>
      </c>
      <c r="O15" s="2" t="s">
        <v>56</v>
      </c>
      <c r="P15" s="2"/>
    </row>
    <row r="16" spans="1:16">
      <c r="A16" s="2">
        <v>12</v>
      </c>
      <c r="B16" s="2" t="s">
        <v>15</v>
      </c>
      <c r="C16" s="2" t="s">
        <v>16</v>
      </c>
      <c r="D16" s="45" t="s">
        <v>43</v>
      </c>
      <c r="E16" s="45" t="s">
        <v>58</v>
      </c>
      <c r="F16" s="45" t="s">
        <v>52</v>
      </c>
      <c r="G16" s="52" t="s">
        <v>20</v>
      </c>
      <c r="H16" s="52" t="s">
        <v>25</v>
      </c>
      <c r="I16" s="2">
        <v>0.45</v>
      </c>
      <c r="J16" s="2">
        <v>13.5</v>
      </c>
      <c r="K16" s="2"/>
      <c r="L16" s="2">
        <v>2017</v>
      </c>
      <c r="M16" s="53">
        <v>2017</v>
      </c>
      <c r="N16" s="45" t="s">
        <v>2769</v>
      </c>
      <c r="O16" s="2" t="s">
        <v>59</v>
      </c>
      <c r="P16" s="2"/>
    </row>
    <row r="17" spans="1:16">
      <c r="A17" s="2">
        <v>13</v>
      </c>
      <c r="B17" s="2" t="s">
        <v>15</v>
      </c>
      <c r="C17" s="2" t="s">
        <v>16</v>
      </c>
      <c r="D17" s="45" t="s">
        <v>43</v>
      </c>
      <c r="E17" s="45" t="s">
        <v>60</v>
      </c>
      <c r="F17" s="45" t="s">
        <v>61</v>
      </c>
      <c r="G17" s="52" t="s">
        <v>20</v>
      </c>
      <c r="H17" s="52" t="s">
        <v>41</v>
      </c>
      <c r="I17" s="2">
        <v>0.8</v>
      </c>
      <c r="J17" s="2">
        <v>24</v>
      </c>
      <c r="K17" s="2"/>
      <c r="L17" s="53">
        <v>2017</v>
      </c>
      <c r="M17" s="53">
        <v>2017</v>
      </c>
      <c r="N17" s="45" t="s">
        <v>2767</v>
      </c>
      <c r="O17" s="2" t="s">
        <v>62</v>
      </c>
      <c r="P17" s="2"/>
    </row>
    <row r="18" spans="1:16" s="44" customFormat="1" ht="18" customHeight="1">
      <c r="A18" s="154" t="s">
        <v>2886</v>
      </c>
      <c r="B18" s="155"/>
      <c r="C18" s="155"/>
      <c r="D18" s="155"/>
      <c r="E18" s="156"/>
      <c r="F18" s="46"/>
      <c r="G18" s="54"/>
      <c r="H18" s="54"/>
      <c r="I18" s="47">
        <f>SUM(I19:I90)</f>
        <v>284.94999999999987</v>
      </c>
      <c r="J18" s="47">
        <f>SUM(J19:J90)</f>
        <v>9763.4</v>
      </c>
      <c r="K18" s="47"/>
      <c r="L18" s="55"/>
      <c r="M18" s="55"/>
      <c r="N18" s="46"/>
      <c r="O18" s="47"/>
      <c r="P18" s="47"/>
    </row>
    <row r="19" spans="1:16">
      <c r="A19" s="2">
        <v>1</v>
      </c>
      <c r="B19" s="56" t="s">
        <v>63</v>
      </c>
      <c r="C19" s="56" t="s">
        <v>64</v>
      </c>
      <c r="D19" s="56" t="s">
        <v>65</v>
      </c>
      <c r="E19" s="56" t="s">
        <v>66</v>
      </c>
      <c r="F19" s="56" t="s">
        <v>67</v>
      </c>
      <c r="G19" s="57" t="s">
        <v>68</v>
      </c>
      <c r="H19" s="57" t="s">
        <v>69</v>
      </c>
      <c r="I19" s="56">
        <v>4.5599999999999996</v>
      </c>
      <c r="J19" s="56">
        <v>294</v>
      </c>
      <c r="K19" s="58"/>
      <c r="L19" s="56">
        <v>2017</v>
      </c>
      <c r="M19" s="56">
        <v>2017</v>
      </c>
      <c r="N19" s="56" t="s">
        <v>70</v>
      </c>
      <c r="O19" s="56" t="s">
        <v>71</v>
      </c>
      <c r="P19" s="56"/>
    </row>
    <row r="20" spans="1:16">
      <c r="A20" s="2">
        <v>2</v>
      </c>
      <c r="B20" s="56" t="s">
        <v>63</v>
      </c>
      <c r="C20" s="56" t="s">
        <v>64</v>
      </c>
      <c r="D20" s="56" t="s">
        <v>72</v>
      </c>
      <c r="E20" s="56" t="s">
        <v>73</v>
      </c>
      <c r="F20" s="56" t="s">
        <v>74</v>
      </c>
      <c r="G20" s="57" t="s">
        <v>75</v>
      </c>
      <c r="H20" s="57" t="s">
        <v>76</v>
      </c>
      <c r="I20" s="56">
        <v>1.25</v>
      </c>
      <c r="J20" s="56">
        <v>180</v>
      </c>
      <c r="K20" s="58"/>
      <c r="L20" s="56">
        <v>2017</v>
      </c>
      <c r="M20" s="56">
        <v>2017</v>
      </c>
      <c r="N20" s="56" t="s">
        <v>70</v>
      </c>
      <c r="O20" s="56" t="s">
        <v>71</v>
      </c>
      <c r="P20" s="56"/>
    </row>
    <row r="21" spans="1:16">
      <c r="A21" s="2">
        <v>3</v>
      </c>
      <c r="B21" s="56" t="s">
        <v>63</v>
      </c>
      <c r="C21" s="56" t="s">
        <v>64</v>
      </c>
      <c r="D21" s="56" t="s">
        <v>72</v>
      </c>
      <c r="E21" s="56" t="s">
        <v>77</v>
      </c>
      <c r="F21" s="56" t="s">
        <v>78</v>
      </c>
      <c r="G21" s="59" t="s">
        <v>79</v>
      </c>
      <c r="H21" s="59">
        <v>6200</v>
      </c>
      <c r="I21" s="56">
        <v>2.4500000000000002</v>
      </c>
      <c r="J21" s="56">
        <v>196</v>
      </c>
      <c r="K21" s="58"/>
      <c r="L21" s="56">
        <v>2017</v>
      </c>
      <c r="M21" s="56">
        <v>2017</v>
      </c>
      <c r="N21" s="56" t="s">
        <v>70</v>
      </c>
      <c r="O21" s="56" t="s">
        <v>71</v>
      </c>
      <c r="P21" s="56"/>
    </row>
    <row r="22" spans="1:16">
      <c r="A22" s="2">
        <v>4</v>
      </c>
      <c r="B22" s="56" t="s">
        <v>63</v>
      </c>
      <c r="C22" s="56" t="s">
        <v>64</v>
      </c>
      <c r="D22" s="56" t="s">
        <v>80</v>
      </c>
      <c r="E22" s="56" t="s">
        <v>81</v>
      </c>
      <c r="F22" s="56" t="s">
        <v>82</v>
      </c>
      <c r="G22" s="59">
        <v>0</v>
      </c>
      <c r="H22" s="59">
        <v>3400</v>
      </c>
      <c r="I22" s="56">
        <v>1.53</v>
      </c>
      <c r="J22" s="56">
        <v>98.7</v>
      </c>
      <c r="K22" s="58"/>
      <c r="L22" s="56">
        <v>2017</v>
      </c>
      <c r="M22" s="56">
        <v>2017</v>
      </c>
      <c r="N22" s="56" t="s">
        <v>70</v>
      </c>
      <c r="O22" s="56" t="s">
        <v>71</v>
      </c>
      <c r="P22" s="56"/>
    </row>
    <row r="23" spans="1:16">
      <c r="A23" s="2">
        <v>5</v>
      </c>
      <c r="B23" s="56" t="s">
        <v>63</v>
      </c>
      <c r="C23" s="56" t="s">
        <v>64</v>
      </c>
      <c r="D23" s="56" t="s">
        <v>83</v>
      </c>
      <c r="E23" s="56" t="s">
        <v>84</v>
      </c>
      <c r="F23" s="56" t="s">
        <v>85</v>
      </c>
      <c r="G23" s="59">
        <v>0</v>
      </c>
      <c r="H23" s="59">
        <v>8100</v>
      </c>
      <c r="I23" s="56">
        <v>3.78</v>
      </c>
      <c r="J23" s="56">
        <v>340</v>
      </c>
      <c r="K23" s="58"/>
      <c r="L23" s="56">
        <v>2017</v>
      </c>
      <c r="M23" s="56">
        <v>2017</v>
      </c>
      <c r="N23" s="56" t="s">
        <v>70</v>
      </c>
      <c r="O23" s="56" t="s">
        <v>71</v>
      </c>
      <c r="P23" s="56"/>
    </row>
    <row r="24" spans="1:16">
      <c r="A24" s="2">
        <v>6</v>
      </c>
      <c r="B24" s="56" t="s">
        <v>63</v>
      </c>
      <c r="C24" s="56" t="s">
        <v>64</v>
      </c>
      <c r="D24" s="56" t="s">
        <v>86</v>
      </c>
      <c r="E24" s="56" t="s">
        <v>87</v>
      </c>
      <c r="F24" s="56" t="s">
        <v>88</v>
      </c>
      <c r="G24" s="59">
        <v>700</v>
      </c>
      <c r="H24" s="59">
        <v>3248</v>
      </c>
      <c r="I24" s="56">
        <v>0.7</v>
      </c>
      <c r="J24" s="56">
        <v>24.8</v>
      </c>
      <c r="K24" s="58"/>
      <c r="L24" s="56">
        <v>2017</v>
      </c>
      <c r="M24" s="56">
        <v>2017</v>
      </c>
      <c r="N24" s="56" t="s">
        <v>70</v>
      </c>
      <c r="O24" s="56" t="s">
        <v>71</v>
      </c>
      <c r="P24" s="56"/>
    </row>
    <row r="25" spans="1:16">
      <c r="A25" s="2">
        <v>7</v>
      </c>
      <c r="B25" s="56" t="s">
        <v>63</v>
      </c>
      <c r="C25" s="56" t="s">
        <v>64</v>
      </c>
      <c r="D25" s="56" t="s">
        <v>86</v>
      </c>
      <c r="E25" s="56" t="s">
        <v>89</v>
      </c>
      <c r="F25" s="56" t="s">
        <v>88</v>
      </c>
      <c r="G25" s="59">
        <v>0</v>
      </c>
      <c r="H25" s="59">
        <v>700</v>
      </c>
      <c r="I25" s="56">
        <v>0.25</v>
      </c>
      <c r="J25" s="56">
        <v>22.4</v>
      </c>
      <c r="K25" s="58"/>
      <c r="L25" s="56">
        <v>2017</v>
      </c>
      <c r="M25" s="56">
        <v>2017</v>
      </c>
      <c r="N25" s="56" t="s">
        <v>70</v>
      </c>
      <c r="O25" s="56" t="s">
        <v>71</v>
      </c>
      <c r="P25" s="56"/>
    </row>
    <row r="26" spans="1:16">
      <c r="A26" s="2">
        <v>8</v>
      </c>
      <c r="B26" s="56" t="s">
        <v>63</v>
      </c>
      <c r="C26" s="56" t="s">
        <v>64</v>
      </c>
      <c r="D26" s="56" t="s">
        <v>86</v>
      </c>
      <c r="E26" s="56" t="s">
        <v>90</v>
      </c>
      <c r="F26" s="56" t="s">
        <v>91</v>
      </c>
      <c r="G26" s="59">
        <v>0</v>
      </c>
      <c r="H26" s="59">
        <v>600</v>
      </c>
      <c r="I26" s="56">
        <v>0.6</v>
      </c>
      <c r="J26" s="56">
        <v>6.3</v>
      </c>
      <c r="K26" s="58"/>
      <c r="L26" s="56">
        <v>2017</v>
      </c>
      <c r="M26" s="56">
        <v>2017</v>
      </c>
      <c r="N26" s="56" t="s">
        <v>70</v>
      </c>
      <c r="O26" s="56" t="s">
        <v>71</v>
      </c>
      <c r="P26" s="56"/>
    </row>
    <row r="27" spans="1:16">
      <c r="A27" s="2">
        <v>9</v>
      </c>
      <c r="B27" s="56" t="s">
        <v>63</v>
      </c>
      <c r="C27" s="56" t="s">
        <v>64</v>
      </c>
      <c r="D27" s="56" t="s">
        <v>92</v>
      </c>
      <c r="E27" s="56" t="s">
        <v>93</v>
      </c>
      <c r="F27" s="56" t="s">
        <v>94</v>
      </c>
      <c r="G27" s="59">
        <v>0</v>
      </c>
      <c r="H27" s="59">
        <v>600</v>
      </c>
      <c r="I27" s="56">
        <v>5.6</v>
      </c>
      <c r="J27" s="56">
        <v>272</v>
      </c>
      <c r="K27" s="58"/>
      <c r="L27" s="56">
        <v>2017</v>
      </c>
      <c r="M27" s="56">
        <v>2017</v>
      </c>
      <c r="N27" s="56" t="s">
        <v>70</v>
      </c>
      <c r="O27" s="56" t="s">
        <v>71</v>
      </c>
      <c r="P27" s="56"/>
    </row>
    <row r="28" spans="1:16">
      <c r="A28" s="2">
        <v>10</v>
      </c>
      <c r="B28" s="56" t="s">
        <v>63</v>
      </c>
      <c r="C28" s="56" t="s">
        <v>64</v>
      </c>
      <c r="D28" s="56" t="s">
        <v>95</v>
      </c>
      <c r="E28" s="56" t="s">
        <v>96</v>
      </c>
      <c r="F28" s="56" t="s">
        <v>97</v>
      </c>
      <c r="G28" s="59">
        <v>650</v>
      </c>
      <c r="H28" s="59">
        <v>3553</v>
      </c>
      <c r="I28" s="56">
        <v>1.7</v>
      </c>
      <c r="J28" s="56">
        <v>49</v>
      </c>
      <c r="K28" s="58"/>
      <c r="L28" s="56">
        <v>2017</v>
      </c>
      <c r="M28" s="56">
        <v>2017</v>
      </c>
      <c r="N28" s="56" t="s">
        <v>70</v>
      </c>
      <c r="O28" s="56" t="s">
        <v>71</v>
      </c>
      <c r="P28" s="56"/>
    </row>
    <row r="29" spans="1:16">
      <c r="A29" s="2">
        <v>11</v>
      </c>
      <c r="B29" s="56" t="s">
        <v>63</v>
      </c>
      <c r="C29" s="56" t="s">
        <v>64</v>
      </c>
      <c r="D29" s="56" t="s">
        <v>95</v>
      </c>
      <c r="E29" s="56" t="s">
        <v>98</v>
      </c>
      <c r="F29" s="56" t="s">
        <v>99</v>
      </c>
      <c r="G29" s="59">
        <v>100</v>
      </c>
      <c r="H29" s="59">
        <v>11000</v>
      </c>
      <c r="I29" s="56">
        <v>3.23</v>
      </c>
      <c r="J29" s="56">
        <v>134.4</v>
      </c>
      <c r="K29" s="58"/>
      <c r="L29" s="56">
        <v>2017</v>
      </c>
      <c r="M29" s="56">
        <v>2017</v>
      </c>
      <c r="N29" s="56" t="s">
        <v>70</v>
      </c>
      <c r="O29" s="56" t="s">
        <v>71</v>
      </c>
      <c r="P29" s="56"/>
    </row>
    <row r="30" spans="1:16">
      <c r="A30" s="2">
        <v>12</v>
      </c>
      <c r="B30" s="56" t="s">
        <v>63</v>
      </c>
      <c r="C30" s="56" t="s">
        <v>64</v>
      </c>
      <c r="D30" s="56" t="s">
        <v>95</v>
      </c>
      <c r="E30" s="56" t="s">
        <v>100</v>
      </c>
      <c r="F30" s="56" t="s">
        <v>101</v>
      </c>
      <c r="G30" s="59">
        <v>550</v>
      </c>
      <c r="H30" s="59">
        <v>2640</v>
      </c>
      <c r="I30" s="56">
        <v>0.7</v>
      </c>
      <c r="J30" s="56">
        <v>30.2</v>
      </c>
      <c r="K30" s="58"/>
      <c r="L30" s="56">
        <v>2017</v>
      </c>
      <c r="M30" s="56">
        <v>2017</v>
      </c>
      <c r="N30" s="56" t="s">
        <v>70</v>
      </c>
      <c r="O30" s="56" t="s">
        <v>71</v>
      </c>
      <c r="P30" s="56"/>
    </row>
    <row r="31" spans="1:16">
      <c r="A31" s="2">
        <v>13</v>
      </c>
      <c r="B31" s="56" t="s">
        <v>63</v>
      </c>
      <c r="C31" s="56" t="s">
        <v>64</v>
      </c>
      <c r="D31" s="56" t="s">
        <v>95</v>
      </c>
      <c r="E31" s="56" t="s">
        <v>102</v>
      </c>
      <c r="F31" s="56" t="s">
        <v>103</v>
      </c>
      <c r="G31" s="59">
        <v>0</v>
      </c>
      <c r="H31" s="59">
        <v>4749</v>
      </c>
      <c r="I31" s="56">
        <v>1.35</v>
      </c>
      <c r="J31" s="56">
        <v>41.4</v>
      </c>
      <c r="K31" s="58"/>
      <c r="L31" s="56">
        <v>2017</v>
      </c>
      <c r="M31" s="56">
        <v>2017</v>
      </c>
      <c r="N31" s="56" t="s">
        <v>70</v>
      </c>
      <c r="O31" s="56" t="s">
        <v>71</v>
      </c>
      <c r="P31" s="56"/>
    </row>
    <row r="32" spans="1:16">
      <c r="A32" s="2">
        <v>14</v>
      </c>
      <c r="B32" s="56" t="s">
        <v>63</v>
      </c>
      <c r="C32" s="56" t="s">
        <v>64</v>
      </c>
      <c r="D32" s="56" t="s">
        <v>104</v>
      </c>
      <c r="E32" s="56" t="s">
        <v>105</v>
      </c>
      <c r="F32" s="56" t="s">
        <v>106</v>
      </c>
      <c r="G32" s="59">
        <v>120</v>
      </c>
      <c r="H32" s="59">
        <v>740</v>
      </c>
      <c r="I32" s="56">
        <v>0.09</v>
      </c>
      <c r="J32" s="56">
        <v>4.7</v>
      </c>
      <c r="K32" s="58"/>
      <c r="L32" s="56">
        <v>2017</v>
      </c>
      <c r="M32" s="56">
        <v>2017</v>
      </c>
      <c r="N32" s="56" t="s">
        <v>70</v>
      </c>
      <c r="O32" s="56" t="s">
        <v>71</v>
      </c>
      <c r="P32" s="56"/>
    </row>
    <row r="33" spans="1:16">
      <c r="A33" s="2">
        <v>15</v>
      </c>
      <c r="B33" s="56" t="s">
        <v>63</v>
      </c>
      <c r="C33" s="56" t="s">
        <v>64</v>
      </c>
      <c r="D33" s="56" t="s">
        <v>104</v>
      </c>
      <c r="E33" s="56" t="s">
        <v>107</v>
      </c>
      <c r="F33" s="56" t="s">
        <v>108</v>
      </c>
      <c r="G33" s="59">
        <v>0</v>
      </c>
      <c r="H33" s="59">
        <v>3456</v>
      </c>
      <c r="I33" s="56">
        <v>2.42</v>
      </c>
      <c r="J33" s="56">
        <v>72.3</v>
      </c>
      <c r="K33" s="58"/>
      <c r="L33" s="56">
        <v>2017</v>
      </c>
      <c r="M33" s="56">
        <v>2017</v>
      </c>
      <c r="N33" s="56" t="s">
        <v>70</v>
      </c>
      <c r="O33" s="56" t="s">
        <v>71</v>
      </c>
      <c r="P33" s="56"/>
    </row>
    <row r="34" spans="1:16">
      <c r="A34" s="2">
        <v>16</v>
      </c>
      <c r="B34" s="56" t="s">
        <v>63</v>
      </c>
      <c r="C34" s="56" t="s">
        <v>64</v>
      </c>
      <c r="D34" s="56" t="s">
        <v>109</v>
      </c>
      <c r="E34" s="56" t="s">
        <v>110</v>
      </c>
      <c r="F34" s="56" t="s">
        <v>111</v>
      </c>
      <c r="G34" s="59">
        <v>0</v>
      </c>
      <c r="H34" s="59">
        <v>5220</v>
      </c>
      <c r="I34" s="56">
        <v>2.29</v>
      </c>
      <c r="J34" s="56">
        <v>39.700000000000003</v>
      </c>
      <c r="K34" s="58"/>
      <c r="L34" s="56">
        <v>2017</v>
      </c>
      <c r="M34" s="56">
        <v>2017</v>
      </c>
      <c r="N34" s="56" t="s">
        <v>70</v>
      </c>
      <c r="O34" s="56" t="s">
        <v>71</v>
      </c>
      <c r="P34" s="56"/>
    </row>
    <row r="35" spans="1:16">
      <c r="A35" s="2">
        <v>17</v>
      </c>
      <c r="B35" s="56" t="s">
        <v>63</v>
      </c>
      <c r="C35" s="56" t="s">
        <v>64</v>
      </c>
      <c r="D35" s="56" t="s">
        <v>109</v>
      </c>
      <c r="E35" s="56" t="s">
        <v>112</v>
      </c>
      <c r="F35" s="56" t="s">
        <v>113</v>
      </c>
      <c r="G35" s="59">
        <v>200</v>
      </c>
      <c r="H35" s="59">
        <v>713</v>
      </c>
      <c r="I35" s="56">
        <v>0.51</v>
      </c>
      <c r="J35" s="56">
        <v>5.6</v>
      </c>
      <c r="K35" s="58"/>
      <c r="L35" s="56">
        <v>2017</v>
      </c>
      <c r="M35" s="56">
        <v>2017</v>
      </c>
      <c r="N35" s="56" t="s">
        <v>70</v>
      </c>
      <c r="O35" s="56" t="s">
        <v>71</v>
      </c>
      <c r="P35" s="56"/>
    </row>
    <row r="36" spans="1:16">
      <c r="A36" s="2">
        <v>18</v>
      </c>
      <c r="B36" s="56" t="s">
        <v>63</v>
      </c>
      <c r="C36" s="56" t="s">
        <v>64</v>
      </c>
      <c r="D36" s="56" t="s">
        <v>109</v>
      </c>
      <c r="E36" s="56" t="s">
        <v>112</v>
      </c>
      <c r="F36" s="56" t="s">
        <v>114</v>
      </c>
      <c r="G36" s="59">
        <v>120</v>
      </c>
      <c r="H36" s="59">
        <v>7460</v>
      </c>
      <c r="I36" s="56">
        <v>3.38</v>
      </c>
      <c r="J36" s="56">
        <v>28.2</v>
      </c>
      <c r="K36" s="58"/>
      <c r="L36" s="56">
        <v>2017</v>
      </c>
      <c r="M36" s="56">
        <v>2017</v>
      </c>
      <c r="N36" s="56" t="s">
        <v>70</v>
      </c>
      <c r="O36" s="56" t="s">
        <v>71</v>
      </c>
      <c r="P36" s="56"/>
    </row>
    <row r="37" spans="1:16">
      <c r="A37" s="2">
        <v>19</v>
      </c>
      <c r="B37" s="56" t="s">
        <v>63</v>
      </c>
      <c r="C37" s="56" t="s">
        <v>64</v>
      </c>
      <c r="D37" s="56" t="s">
        <v>115</v>
      </c>
      <c r="E37" s="56" t="s">
        <v>116</v>
      </c>
      <c r="F37" s="56" t="s">
        <v>117</v>
      </c>
      <c r="G37" s="59">
        <v>0</v>
      </c>
      <c r="H37" s="59">
        <v>3109</v>
      </c>
      <c r="I37" s="56">
        <v>3.1</v>
      </c>
      <c r="J37" s="56">
        <v>350</v>
      </c>
      <c r="K37" s="58"/>
      <c r="L37" s="56">
        <v>2017</v>
      </c>
      <c r="M37" s="56">
        <v>2017</v>
      </c>
      <c r="N37" s="56" t="s">
        <v>70</v>
      </c>
      <c r="O37" s="56" t="s">
        <v>71</v>
      </c>
      <c r="P37" s="56"/>
    </row>
    <row r="38" spans="1:16">
      <c r="A38" s="2">
        <v>20</v>
      </c>
      <c r="B38" s="56" t="s">
        <v>63</v>
      </c>
      <c r="C38" s="56" t="s">
        <v>64</v>
      </c>
      <c r="D38" s="56" t="s">
        <v>118</v>
      </c>
      <c r="E38" s="56" t="s">
        <v>119</v>
      </c>
      <c r="F38" s="56" t="s">
        <v>120</v>
      </c>
      <c r="G38" s="59">
        <v>300</v>
      </c>
      <c r="H38" s="59">
        <v>5624</v>
      </c>
      <c r="I38" s="56">
        <v>2.0499999999999998</v>
      </c>
      <c r="J38" s="56">
        <v>89.1</v>
      </c>
      <c r="K38" s="58"/>
      <c r="L38" s="56">
        <v>2017</v>
      </c>
      <c r="M38" s="56">
        <v>2017</v>
      </c>
      <c r="N38" s="56" t="s">
        <v>70</v>
      </c>
      <c r="O38" s="56" t="s">
        <v>71</v>
      </c>
      <c r="P38" s="56"/>
    </row>
    <row r="39" spans="1:16">
      <c r="A39" s="2">
        <v>21</v>
      </c>
      <c r="B39" s="56" t="s">
        <v>63</v>
      </c>
      <c r="C39" s="56" t="s">
        <v>3022</v>
      </c>
      <c r="D39" s="60" t="s">
        <v>121</v>
      </c>
      <c r="E39" s="60" t="s">
        <v>122</v>
      </c>
      <c r="F39" s="60" t="s">
        <v>123</v>
      </c>
      <c r="G39" s="57" t="s">
        <v>124</v>
      </c>
      <c r="H39" s="57" t="s">
        <v>125</v>
      </c>
      <c r="I39" s="56">
        <v>13.12</v>
      </c>
      <c r="J39" s="56">
        <v>656</v>
      </c>
      <c r="K39" s="56">
        <v>0</v>
      </c>
      <c r="L39" s="56">
        <v>2017</v>
      </c>
      <c r="M39" s="56">
        <v>2017</v>
      </c>
      <c r="N39" s="56" t="s">
        <v>126</v>
      </c>
      <c r="O39" s="56" t="s">
        <v>127</v>
      </c>
      <c r="P39" s="56"/>
    </row>
    <row r="40" spans="1:16">
      <c r="A40" s="2">
        <v>22</v>
      </c>
      <c r="B40" s="56" t="s">
        <v>63</v>
      </c>
      <c r="C40" s="56" t="s">
        <v>3022</v>
      </c>
      <c r="D40" s="60" t="s">
        <v>128</v>
      </c>
      <c r="E40" s="60" t="s">
        <v>129</v>
      </c>
      <c r="F40" s="60" t="s">
        <v>130</v>
      </c>
      <c r="G40" s="57" t="s">
        <v>124</v>
      </c>
      <c r="H40" s="57" t="s">
        <v>131</v>
      </c>
      <c r="I40" s="56">
        <v>13.5</v>
      </c>
      <c r="J40" s="56">
        <v>675</v>
      </c>
      <c r="K40" s="56">
        <v>0</v>
      </c>
      <c r="L40" s="56">
        <v>2017</v>
      </c>
      <c r="M40" s="56">
        <v>2017</v>
      </c>
      <c r="N40" s="56" t="s">
        <v>126</v>
      </c>
      <c r="O40" s="56" t="s">
        <v>127</v>
      </c>
      <c r="P40" s="56"/>
    </row>
    <row r="41" spans="1:16">
      <c r="A41" s="2">
        <v>23</v>
      </c>
      <c r="B41" s="56" t="s">
        <v>63</v>
      </c>
      <c r="C41" s="56" t="s">
        <v>3022</v>
      </c>
      <c r="D41" s="60" t="s">
        <v>132</v>
      </c>
      <c r="E41" s="60" t="s">
        <v>133</v>
      </c>
      <c r="F41" s="60" t="s">
        <v>134</v>
      </c>
      <c r="G41" s="57" t="s">
        <v>124</v>
      </c>
      <c r="H41" s="57" t="s">
        <v>135</v>
      </c>
      <c r="I41" s="56">
        <v>4</v>
      </c>
      <c r="J41" s="56">
        <v>200</v>
      </c>
      <c r="K41" s="56">
        <v>0</v>
      </c>
      <c r="L41" s="56">
        <v>2017</v>
      </c>
      <c r="M41" s="56">
        <v>2017</v>
      </c>
      <c r="N41" s="56" t="s">
        <v>126</v>
      </c>
      <c r="O41" s="56" t="s">
        <v>127</v>
      </c>
      <c r="P41" s="56"/>
    </row>
    <row r="42" spans="1:16" ht="28.8">
      <c r="A42" s="2">
        <v>24</v>
      </c>
      <c r="B42" s="56" t="s">
        <v>63</v>
      </c>
      <c r="C42" s="56" t="s">
        <v>3022</v>
      </c>
      <c r="D42" s="60" t="s">
        <v>136</v>
      </c>
      <c r="E42" s="60" t="s">
        <v>137</v>
      </c>
      <c r="F42" s="60" t="s">
        <v>138</v>
      </c>
      <c r="G42" s="57" t="s">
        <v>124</v>
      </c>
      <c r="H42" s="57" t="s">
        <v>139</v>
      </c>
      <c r="I42" s="56">
        <v>21.9</v>
      </c>
      <c r="J42" s="56">
        <v>1095</v>
      </c>
      <c r="K42" s="56">
        <v>0</v>
      </c>
      <c r="L42" s="56">
        <v>2017</v>
      </c>
      <c r="M42" s="56">
        <v>2017</v>
      </c>
      <c r="N42" s="56" t="s">
        <v>126</v>
      </c>
      <c r="O42" s="56" t="s">
        <v>127</v>
      </c>
      <c r="P42" s="56"/>
    </row>
    <row r="43" spans="1:16">
      <c r="A43" s="2">
        <v>25</v>
      </c>
      <c r="B43" s="56" t="s">
        <v>63</v>
      </c>
      <c r="C43" s="56" t="s">
        <v>3022</v>
      </c>
      <c r="D43" s="60" t="s">
        <v>140</v>
      </c>
      <c r="E43" s="60" t="s">
        <v>141</v>
      </c>
      <c r="F43" s="60" t="s">
        <v>142</v>
      </c>
      <c r="G43" s="57" t="s">
        <v>124</v>
      </c>
      <c r="H43" s="57" t="s">
        <v>143</v>
      </c>
      <c r="I43" s="56">
        <v>7</v>
      </c>
      <c r="J43" s="56">
        <v>350</v>
      </c>
      <c r="K43" s="56">
        <v>0</v>
      </c>
      <c r="L43" s="56">
        <v>2017</v>
      </c>
      <c r="M43" s="56">
        <v>2017</v>
      </c>
      <c r="N43" s="56" t="s">
        <v>126</v>
      </c>
      <c r="O43" s="56" t="s">
        <v>127</v>
      </c>
      <c r="P43" s="56"/>
    </row>
    <row r="44" spans="1:16">
      <c r="A44" s="2">
        <v>26</v>
      </c>
      <c r="B44" s="56" t="s">
        <v>63</v>
      </c>
      <c r="C44" s="56" t="s">
        <v>3022</v>
      </c>
      <c r="D44" s="60" t="s">
        <v>140</v>
      </c>
      <c r="E44" s="60" t="s">
        <v>144</v>
      </c>
      <c r="F44" s="60" t="s">
        <v>145</v>
      </c>
      <c r="G44" s="57" t="s">
        <v>124</v>
      </c>
      <c r="H44" s="57" t="s">
        <v>146</v>
      </c>
      <c r="I44" s="56">
        <v>4</v>
      </c>
      <c r="J44" s="56">
        <v>200</v>
      </c>
      <c r="K44" s="56">
        <v>0</v>
      </c>
      <c r="L44" s="56">
        <v>2017</v>
      </c>
      <c r="M44" s="56">
        <v>2017</v>
      </c>
      <c r="N44" s="56" t="s">
        <v>126</v>
      </c>
      <c r="O44" s="56" t="s">
        <v>127</v>
      </c>
      <c r="P44" s="56"/>
    </row>
    <row r="45" spans="1:16">
      <c r="A45" s="2">
        <v>27</v>
      </c>
      <c r="B45" s="56" t="s">
        <v>63</v>
      </c>
      <c r="C45" s="56" t="s">
        <v>3022</v>
      </c>
      <c r="D45" s="60" t="s">
        <v>147</v>
      </c>
      <c r="E45" s="60" t="s">
        <v>148</v>
      </c>
      <c r="F45" s="60" t="s">
        <v>149</v>
      </c>
      <c r="G45" s="57" t="s">
        <v>124</v>
      </c>
      <c r="H45" s="57" t="s">
        <v>150</v>
      </c>
      <c r="I45" s="56">
        <v>1.6</v>
      </c>
      <c r="J45" s="56">
        <v>80</v>
      </c>
      <c r="K45" s="56">
        <v>0</v>
      </c>
      <c r="L45" s="56">
        <v>2017</v>
      </c>
      <c r="M45" s="56">
        <v>2017</v>
      </c>
      <c r="N45" s="56" t="s">
        <v>126</v>
      </c>
      <c r="O45" s="56" t="s">
        <v>127</v>
      </c>
      <c r="P45" s="56"/>
    </row>
    <row r="46" spans="1:16">
      <c r="A46" s="2">
        <v>28</v>
      </c>
      <c r="B46" s="56" t="s">
        <v>63</v>
      </c>
      <c r="C46" s="56" t="s">
        <v>3022</v>
      </c>
      <c r="D46" s="60" t="s">
        <v>151</v>
      </c>
      <c r="E46" s="60" t="s">
        <v>152</v>
      </c>
      <c r="F46" s="60" t="s">
        <v>153</v>
      </c>
      <c r="G46" s="57" t="s">
        <v>124</v>
      </c>
      <c r="H46" s="57" t="s">
        <v>154</v>
      </c>
      <c r="I46" s="56">
        <v>15</v>
      </c>
      <c r="J46" s="56">
        <v>750</v>
      </c>
      <c r="K46" s="56">
        <v>0</v>
      </c>
      <c r="L46" s="56">
        <v>2017</v>
      </c>
      <c r="M46" s="56">
        <v>2017</v>
      </c>
      <c r="N46" s="56" t="s">
        <v>126</v>
      </c>
      <c r="O46" s="56" t="s">
        <v>127</v>
      </c>
      <c r="P46" s="56"/>
    </row>
    <row r="47" spans="1:16">
      <c r="A47" s="2">
        <v>29</v>
      </c>
      <c r="B47" s="56" t="s">
        <v>63</v>
      </c>
      <c r="C47" s="56" t="s">
        <v>155</v>
      </c>
      <c r="D47" s="56" t="s">
        <v>156</v>
      </c>
      <c r="E47" s="56" t="s">
        <v>157</v>
      </c>
      <c r="F47" s="56" t="s">
        <v>158</v>
      </c>
      <c r="G47" s="57" t="s">
        <v>20</v>
      </c>
      <c r="H47" s="57" t="s">
        <v>159</v>
      </c>
      <c r="I47" s="56">
        <v>5</v>
      </c>
      <c r="J47" s="56">
        <v>2</v>
      </c>
      <c r="K47" s="56">
        <v>0</v>
      </c>
      <c r="L47" s="61">
        <v>2017</v>
      </c>
      <c r="M47" s="61">
        <v>2017</v>
      </c>
      <c r="N47" s="61" t="s">
        <v>160</v>
      </c>
      <c r="O47" s="56" t="s">
        <v>161</v>
      </c>
      <c r="P47" s="56"/>
    </row>
    <row r="48" spans="1:16">
      <c r="A48" s="2">
        <v>30</v>
      </c>
      <c r="B48" s="56" t="s">
        <v>63</v>
      </c>
      <c r="C48" s="56" t="s">
        <v>155</v>
      </c>
      <c r="D48" s="56" t="s">
        <v>156</v>
      </c>
      <c r="E48" s="56" t="s">
        <v>162</v>
      </c>
      <c r="F48" s="56" t="s">
        <v>163</v>
      </c>
      <c r="G48" s="57" t="s">
        <v>20</v>
      </c>
      <c r="H48" s="57" t="s">
        <v>164</v>
      </c>
      <c r="I48" s="56">
        <v>7.4</v>
      </c>
      <c r="J48" s="56">
        <v>165</v>
      </c>
      <c r="K48" s="56">
        <v>0</v>
      </c>
      <c r="L48" s="61">
        <v>2017</v>
      </c>
      <c r="M48" s="61">
        <v>2017</v>
      </c>
      <c r="N48" s="61" t="s">
        <v>160</v>
      </c>
      <c r="O48" s="56" t="s">
        <v>161</v>
      </c>
      <c r="P48" s="56"/>
    </row>
    <row r="49" spans="1:16">
      <c r="A49" s="2">
        <v>31</v>
      </c>
      <c r="B49" s="56" t="s">
        <v>63</v>
      </c>
      <c r="C49" s="56" t="s">
        <v>155</v>
      </c>
      <c r="D49" s="56" t="s">
        <v>165</v>
      </c>
      <c r="E49" s="56" t="s">
        <v>166</v>
      </c>
      <c r="F49" s="56" t="s">
        <v>167</v>
      </c>
      <c r="G49" s="57" t="s">
        <v>20</v>
      </c>
      <c r="H49" s="57" t="s">
        <v>168</v>
      </c>
      <c r="I49" s="56">
        <v>10.47</v>
      </c>
      <c r="J49" s="56">
        <v>60</v>
      </c>
      <c r="K49" s="56">
        <v>0</v>
      </c>
      <c r="L49" s="61">
        <v>2017</v>
      </c>
      <c r="M49" s="61">
        <v>2017</v>
      </c>
      <c r="N49" s="61" t="s">
        <v>160</v>
      </c>
      <c r="O49" s="56" t="s">
        <v>161</v>
      </c>
      <c r="P49" s="56"/>
    </row>
    <row r="50" spans="1:16">
      <c r="A50" s="2">
        <v>32</v>
      </c>
      <c r="B50" s="56" t="s">
        <v>63</v>
      </c>
      <c r="C50" s="56" t="s">
        <v>155</v>
      </c>
      <c r="D50" s="56" t="s">
        <v>165</v>
      </c>
      <c r="E50" s="56" t="s">
        <v>169</v>
      </c>
      <c r="F50" s="56" t="s">
        <v>170</v>
      </c>
      <c r="G50" s="57" t="s">
        <v>20</v>
      </c>
      <c r="H50" s="57" t="s">
        <v>171</v>
      </c>
      <c r="I50" s="56">
        <v>7.48</v>
      </c>
      <c r="J50" s="56">
        <v>82</v>
      </c>
      <c r="K50" s="56">
        <v>0</v>
      </c>
      <c r="L50" s="61">
        <v>2017</v>
      </c>
      <c r="M50" s="61">
        <v>2017</v>
      </c>
      <c r="N50" s="61" t="s">
        <v>160</v>
      </c>
      <c r="O50" s="56" t="s">
        <v>161</v>
      </c>
      <c r="P50" s="56"/>
    </row>
    <row r="51" spans="1:16">
      <c r="A51" s="2">
        <v>33</v>
      </c>
      <c r="B51" s="56" t="s">
        <v>63</v>
      </c>
      <c r="C51" s="56" t="s">
        <v>172</v>
      </c>
      <c r="D51" s="56" t="s">
        <v>173</v>
      </c>
      <c r="E51" s="56" t="s">
        <v>174</v>
      </c>
      <c r="F51" s="56" t="s">
        <v>1343</v>
      </c>
      <c r="G51" s="57" t="s">
        <v>124</v>
      </c>
      <c r="H51" s="57" t="s">
        <v>2800</v>
      </c>
      <c r="I51" s="56">
        <v>1.91</v>
      </c>
      <c r="J51" s="56">
        <v>0.8</v>
      </c>
      <c r="K51" s="56">
        <v>0</v>
      </c>
      <c r="L51" s="56">
        <v>2017</v>
      </c>
      <c r="M51" s="56">
        <v>2017</v>
      </c>
      <c r="N51" s="56" t="s">
        <v>175</v>
      </c>
      <c r="O51" s="56" t="s">
        <v>176</v>
      </c>
      <c r="P51" s="56"/>
    </row>
    <row r="52" spans="1:16">
      <c r="A52" s="2">
        <v>34</v>
      </c>
      <c r="B52" s="56" t="s">
        <v>63</v>
      </c>
      <c r="C52" s="56" t="s">
        <v>172</v>
      </c>
      <c r="D52" s="56" t="s">
        <v>177</v>
      </c>
      <c r="E52" s="56" t="s">
        <v>178</v>
      </c>
      <c r="F52" s="56" t="s">
        <v>2801</v>
      </c>
      <c r="G52" s="57" t="s">
        <v>124</v>
      </c>
      <c r="H52" s="57" t="s">
        <v>2802</v>
      </c>
      <c r="I52" s="56">
        <v>2.35</v>
      </c>
      <c r="J52" s="56">
        <v>68.099999999999994</v>
      </c>
      <c r="K52" s="56">
        <v>0</v>
      </c>
      <c r="L52" s="56">
        <v>2017</v>
      </c>
      <c r="M52" s="56">
        <v>2017</v>
      </c>
      <c r="N52" s="56" t="s">
        <v>175</v>
      </c>
      <c r="O52" s="56" t="s">
        <v>176</v>
      </c>
      <c r="P52" s="56"/>
    </row>
    <row r="53" spans="1:16">
      <c r="A53" s="2">
        <v>35</v>
      </c>
      <c r="B53" s="56" t="s">
        <v>63</v>
      </c>
      <c r="C53" s="56" t="s">
        <v>172</v>
      </c>
      <c r="D53" s="56" t="s">
        <v>179</v>
      </c>
      <c r="E53" s="56" t="s">
        <v>180</v>
      </c>
      <c r="F53" s="56" t="s">
        <v>1336</v>
      </c>
      <c r="G53" s="57" t="s">
        <v>124</v>
      </c>
      <c r="H53" s="57" t="s">
        <v>2803</v>
      </c>
      <c r="I53" s="56">
        <v>2.89</v>
      </c>
      <c r="J53" s="56">
        <v>57.8</v>
      </c>
      <c r="K53" s="56">
        <v>0</v>
      </c>
      <c r="L53" s="56">
        <v>2017</v>
      </c>
      <c r="M53" s="56">
        <v>2017</v>
      </c>
      <c r="N53" s="56" t="s">
        <v>175</v>
      </c>
      <c r="O53" s="56" t="s">
        <v>176</v>
      </c>
      <c r="P53" s="56"/>
    </row>
    <row r="54" spans="1:16">
      <c r="A54" s="2">
        <v>36</v>
      </c>
      <c r="B54" s="56" t="s">
        <v>63</v>
      </c>
      <c r="C54" s="56" t="s">
        <v>172</v>
      </c>
      <c r="D54" s="56" t="s">
        <v>181</v>
      </c>
      <c r="E54" s="56" t="s">
        <v>182</v>
      </c>
      <c r="F54" s="56" t="s">
        <v>2804</v>
      </c>
      <c r="G54" s="57" t="s">
        <v>2805</v>
      </c>
      <c r="H54" s="57" t="s">
        <v>2806</v>
      </c>
      <c r="I54" s="56">
        <v>0.1</v>
      </c>
      <c r="J54" s="56">
        <v>9</v>
      </c>
      <c r="K54" s="56">
        <v>0</v>
      </c>
      <c r="L54" s="56">
        <v>2017</v>
      </c>
      <c r="M54" s="56">
        <v>2017</v>
      </c>
      <c r="N54" s="56" t="s">
        <v>175</v>
      </c>
      <c r="O54" s="56" t="s">
        <v>176</v>
      </c>
      <c r="P54" s="56"/>
    </row>
    <row r="55" spans="1:16">
      <c r="A55" s="2">
        <v>37</v>
      </c>
      <c r="B55" s="56" t="s">
        <v>63</v>
      </c>
      <c r="C55" s="56" t="s">
        <v>172</v>
      </c>
      <c r="D55" s="56" t="s">
        <v>181</v>
      </c>
      <c r="E55" s="56" t="s">
        <v>183</v>
      </c>
      <c r="F55" s="56" t="s">
        <v>2140</v>
      </c>
      <c r="G55" s="57" t="s">
        <v>124</v>
      </c>
      <c r="H55" s="57" t="s">
        <v>2807</v>
      </c>
      <c r="I55" s="56">
        <v>0.88</v>
      </c>
      <c r="J55" s="56">
        <v>2.2000000000000002</v>
      </c>
      <c r="K55" s="56">
        <v>0</v>
      </c>
      <c r="L55" s="56">
        <v>2017</v>
      </c>
      <c r="M55" s="56">
        <v>2017</v>
      </c>
      <c r="N55" s="56" t="s">
        <v>175</v>
      </c>
      <c r="O55" s="56" t="s">
        <v>176</v>
      </c>
      <c r="P55" s="56"/>
    </row>
    <row r="56" spans="1:16">
      <c r="A56" s="2">
        <v>38</v>
      </c>
      <c r="B56" s="56" t="s">
        <v>63</v>
      </c>
      <c r="C56" s="56" t="s">
        <v>172</v>
      </c>
      <c r="D56" s="56" t="s">
        <v>181</v>
      </c>
      <c r="E56" s="56" t="s">
        <v>184</v>
      </c>
      <c r="F56" s="56" t="s">
        <v>2141</v>
      </c>
      <c r="G56" s="57" t="s">
        <v>124</v>
      </c>
      <c r="H56" s="57" t="s">
        <v>2808</v>
      </c>
      <c r="I56" s="56">
        <v>1.58</v>
      </c>
      <c r="J56" s="56">
        <v>3.6</v>
      </c>
      <c r="K56" s="56">
        <v>0</v>
      </c>
      <c r="L56" s="56">
        <v>2017</v>
      </c>
      <c r="M56" s="56">
        <v>2017</v>
      </c>
      <c r="N56" s="56" t="s">
        <v>175</v>
      </c>
      <c r="O56" s="56" t="s">
        <v>176</v>
      </c>
      <c r="P56" s="56"/>
    </row>
    <row r="57" spans="1:16" ht="28.8">
      <c r="A57" s="2">
        <v>39</v>
      </c>
      <c r="B57" s="56" t="s">
        <v>63</v>
      </c>
      <c r="C57" s="56" t="s">
        <v>3023</v>
      </c>
      <c r="D57" s="56" t="s">
        <v>185</v>
      </c>
      <c r="E57" s="56" t="s">
        <v>186</v>
      </c>
      <c r="F57" s="56" t="s">
        <v>187</v>
      </c>
      <c r="G57" s="60" t="s">
        <v>124</v>
      </c>
      <c r="H57" s="57" t="s">
        <v>188</v>
      </c>
      <c r="I57" s="56">
        <v>1.3</v>
      </c>
      <c r="J57" s="56">
        <v>68.7</v>
      </c>
      <c r="K57" s="56">
        <v>0</v>
      </c>
      <c r="L57" s="56">
        <v>2017</v>
      </c>
      <c r="M57" s="56">
        <v>2017</v>
      </c>
      <c r="N57" s="56" t="s">
        <v>189</v>
      </c>
      <c r="O57" s="56" t="s">
        <v>190</v>
      </c>
      <c r="P57" s="56"/>
    </row>
    <row r="58" spans="1:16">
      <c r="A58" s="2">
        <v>40</v>
      </c>
      <c r="B58" s="56" t="s">
        <v>63</v>
      </c>
      <c r="C58" s="56" t="s">
        <v>3023</v>
      </c>
      <c r="D58" s="56" t="s">
        <v>185</v>
      </c>
      <c r="E58" s="56" t="s">
        <v>191</v>
      </c>
      <c r="F58" s="56" t="s">
        <v>192</v>
      </c>
      <c r="G58" s="60" t="s">
        <v>124</v>
      </c>
      <c r="H58" s="57" t="s">
        <v>193</v>
      </c>
      <c r="I58" s="56">
        <v>2.4</v>
      </c>
      <c r="J58" s="56">
        <v>299</v>
      </c>
      <c r="K58" s="56">
        <v>0</v>
      </c>
      <c r="L58" s="56">
        <v>2017</v>
      </c>
      <c r="M58" s="56">
        <v>2017</v>
      </c>
      <c r="N58" s="56" t="s">
        <v>189</v>
      </c>
      <c r="O58" s="56" t="s">
        <v>190</v>
      </c>
      <c r="P58" s="56"/>
    </row>
    <row r="59" spans="1:16">
      <c r="A59" s="2">
        <v>41</v>
      </c>
      <c r="B59" s="56" t="s">
        <v>63</v>
      </c>
      <c r="C59" s="56" t="s">
        <v>3023</v>
      </c>
      <c r="D59" s="56" t="s">
        <v>194</v>
      </c>
      <c r="E59" s="56" t="s">
        <v>195</v>
      </c>
      <c r="F59" s="56" t="s">
        <v>196</v>
      </c>
      <c r="G59" s="60" t="s">
        <v>124</v>
      </c>
      <c r="H59" s="57" t="s">
        <v>197</v>
      </c>
      <c r="I59" s="56">
        <v>0.1</v>
      </c>
      <c r="J59" s="56">
        <v>25</v>
      </c>
      <c r="K59" s="56">
        <v>0</v>
      </c>
      <c r="L59" s="56">
        <v>2017</v>
      </c>
      <c r="M59" s="56">
        <v>2017</v>
      </c>
      <c r="N59" s="56" t="s">
        <v>189</v>
      </c>
      <c r="O59" s="56" t="s">
        <v>190</v>
      </c>
      <c r="P59" s="56"/>
    </row>
    <row r="60" spans="1:16">
      <c r="A60" s="2">
        <v>42</v>
      </c>
      <c r="B60" s="56" t="s">
        <v>63</v>
      </c>
      <c r="C60" s="56" t="s">
        <v>3023</v>
      </c>
      <c r="D60" s="56" t="s">
        <v>194</v>
      </c>
      <c r="E60" s="56" t="s">
        <v>195</v>
      </c>
      <c r="F60" s="56" t="s">
        <v>198</v>
      </c>
      <c r="G60" s="60" t="s">
        <v>124</v>
      </c>
      <c r="H60" s="57" t="s">
        <v>199</v>
      </c>
      <c r="I60" s="56">
        <v>1.1000000000000001</v>
      </c>
      <c r="J60" s="56">
        <v>73</v>
      </c>
      <c r="K60" s="56">
        <v>0</v>
      </c>
      <c r="L60" s="56">
        <v>2017</v>
      </c>
      <c r="M60" s="56">
        <v>2017</v>
      </c>
      <c r="N60" s="56" t="s">
        <v>189</v>
      </c>
      <c r="O60" s="56" t="s">
        <v>190</v>
      </c>
      <c r="P60" s="56"/>
    </row>
    <row r="61" spans="1:16">
      <c r="A61" s="2">
        <v>43</v>
      </c>
      <c r="B61" s="56" t="s">
        <v>63</v>
      </c>
      <c r="C61" s="56" t="s">
        <v>3023</v>
      </c>
      <c r="D61" s="56" t="s">
        <v>194</v>
      </c>
      <c r="E61" s="56" t="s">
        <v>200</v>
      </c>
      <c r="F61" s="56" t="s">
        <v>201</v>
      </c>
      <c r="G61" s="60" t="s">
        <v>124</v>
      </c>
      <c r="H61" s="57" t="s">
        <v>202</v>
      </c>
      <c r="I61" s="56">
        <v>1.6</v>
      </c>
      <c r="J61" s="56">
        <v>345.7</v>
      </c>
      <c r="K61" s="56">
        <v>0</v>
      </c>
      <c r="L61" s="56">
        <v>2017</v>
      </c>
      <c r="M61" s="56">
        <v>2017</v>
      </c>
      <c r="N61" s="56" t="s">
        <v>189</v>
      </c>
      <c r="O61" s="56" t="s">
        <v>190</v>
      </c>
      <c r="P61" s="56"/>
    </row>
    <row r="62" spans="1:16">
      <c r="A62" s="2">
        <v>44</v>
      </c>
      <c r="B62" s="56" t="s">
        <v>63</v>
      </c>
      <c r="C62" s="56" t="s">
        <v>3023</v>
      </c>
      <c r="D62" s="56" t="s">
        <v>203</v>
      </c>
      <c r="E62" s="56" t="s">
        <v>204</v>
      </c>
      <c r="F62" s="56" t="s">
        <v>205</v>
      </c>
      <c r="G62" s="60" t="s">
        <v>124</v>
      </c>
      <c r="H62" s="57" t="s">
        <v>206</v>
      </c>
      <c r="I62" s="56">
        <v>6.72</v>
      </c>
      <c r="J62" s="56">
        <v>509.6</v>
      </c>
      <c r="K62" s="56">
        <v>0</v>
      </c>
      <c r="L62" s="56">
        <v>2017</v>
      </c>
      <c r="M62" s="56">
        <v>2017</v>
      </c>
      <c r="N62" s="56" t="s">
        <v>189</v>
      </c>
      <c r="O62" s="56" t="s">
        <v>190</v>
      </c>
      <c r="P62" s="56"/>
    </row>
    <row r="63" spans="1:16">
      <c r="A63" s="2">
        <v>45</v>
      </c>
      <c r="B63" s="56" t="s">
        <v>63</v>
      </c>
      <c r="C63" s="56" t="s">
        <v>207</v>
      </c>
      <c r="D63" s="56" t="s">
        <v>208</v>
      </c>
      <c r="E63" s="56" t="s">
        <v>209</v>
      </c>
      <c r="F63" s="56" t="s">
        <v>1822</v>
      </c>
      <c r="G63" s="57" t="s">
        <v>124</v>
      </c>
      <c r="H63" s="57" t="s">
        <v>210</v>
      </c>
      <c r="I63" s="56">
        <v>5.9</v>
      </c>
      <c r="J63" s="56">
        <v>17.399999999999999</v>
      </c>
      <c r="K63" s="56">
        <v>0</v>
      </c>
      <c r="L63" s="61">
        <v>2017</v>
      </c>
      <c r="M63" s="61">
        <v>2017</v>
      </c>
      <c r="N63" s="61" t="s">
        <v>211</v>
      </c>
      <c r="O63" s="61" t="s">
        <v>212</v>
      </c>
      <c r="P63" s="56"/>
    </row>
    <row r="64" spans="1:16">
      <c r="A64" s="2">
        <v>46</v>
      </c>
      <c r="B64" s="56" t="s">
        <v>63</v>
      </c>
      <c r="C64" s="56" t="s">
        <v>207</v>
      </c>
      <c r="D64" s="56" t="s">
        <v>208</v>
      </c>
      <c r="E64" s="56" t="s">
        <v>213</v>
      </c>
      <c r="F64" s="56" t="s">
        <v>214</v>
      </c>
      <c r="G64" s="57" t="s">
        <v>124</v>
      </c>
      <c r="H64" s="57" t="s">
        <v>215</v>
      </c>
      <c r="I64" s="56">
        <v>6.96</v>
      </c>
      <c r="J64" s="56">
        <v>1.4</v>
      </c>
      <c r="K64" s="56">
        <v>0</v>
      </c>
      <c r="L64" s="61">
        <v>2017</v>
      </c>
      <c r="M64" s="61">
        <v>2017</v>
      </c>
      <c r="N64" s="61" t="s">
        <v>211</v>
      </c>
      <c r="O64" s="61" t="s">
        <v>212</v>
      </c>
      <c r="P64" s="56"/>
    </row>
    <row r="65" spans="1:16">
      <c r="A65" s="2">
        <v>47</v>
      </c>
      <c r="B65" s="56" t="s">
        <v>63</v>
      </c>
      <c r="C65" s="56" t="s">
        <v>207</v>
      </c>
      <c r="D65" s="56" t="s">
        <v>208</v>
      </c>
      <c r="E65" s="56" t="s">
        <v>216</v>
      </c>
      <c r="F65" s="56" t="s">
        <v>2244</v>
      </c>
      <c r="G65" s="57" t="s">
        <v>124</v>
      </c>
      <c r="H65" s="57" t="s">
        <v>2809</v>
      </c>
      <c r="I65" s="56">
        <v>2.12</v>
      </c>
      <c r="J65" s="56">
        <v>4</v>
      </c>
      <c r="K65" s="56">
        <v>0</v>
      </c>
      <c r="L65" s="61">
        <v>2017</v>
      </c>
      <c r="M65" s="61">
        <v>2017</v>
      </c>
      <c r="N65" s="61" t="s">
        <v>211</v>
      </c>
      <c r="O65" s="61" t="s">
        <v>212</v>
      </c>
      <c r="P65" s="56"/>
    </row>
    <row r="66" spans="1:16">
      <c r="A66" s="2">
        <v>48</v>
      </c>
      <c r="B66" s="56" t="s">
        <v>63</v>
      </c>
      <c r="C66" s="56" t="s">
        <v>207</v>
      </c>
      <c r="D66" s="56" t="s">
        <v>208</v>
      </c>
      <c r="E66" s="56" t="s">
        <v>217</v>
      </c>
      <c r="F66" s="56" t="s">
        <v>2810</v>
      </c>
      <c r="G66" s="57" t="s">
        <v>124</v>
      </c>
      <c r="H66" s="57" t="s">
        <v>925</v>
      </c>
      <c r="I66" s="56">
        <v>1.04</v>
      </c>
      <c r="J66" s="56">
        <v>0.4</v>
      </c>
      <c r="K66" s="56">
        <v>0</v>
      </c>
      <c r="L66" s="61">
        <v>2017</v>
      </c>
      <c r="M66" s="61">
        <v>2017</v>
      </c>
      <c r="N66" s="61" t="s">
        <v>211</v>
      </c>
      <c r="O66" s="61" t="s">
        <v>212</v>
      </c>
      <c r="P66" s="56"/>
    </row>
    <row r="67" spans="1:16">
      <c r="A67" s="2">
        <v>49</v>
      </c>
      <c r="B67" s="56" t="s">
        <v>63</v>
      </c>
      <c r="C67" s="56" t="s">
        <v>207</v>
      </c>
      <c r="D67" s="56" t="s">
        <v>218</v>
      </c>
      <c r="E67" s="56" t="s">
        <v>219</v>
      </c>
      <c r="F67" s="56" t="s">
        <v>2811</v>
      </c>
      <c r="G67" s="57" t="s">
        <v>124</v>
      </c>
      <c r="H67" s="57" t="s">
        <v>2812</v>
      </c>
      <c r="I67" s="56">
        <v>4.9000000000000004</v>
      </c>
      <c r="J67" s="56">
        <v>2</v>
      </c>
      <c r="K67" s="56">
        <v>0</v>
      </c>
      <c r="L67" s="61">
        <v>2017</v>
      </c>
      <c r="M67" s="61">
        <v>2017</v>
      </c>
      <c r="N67" s="61" t="s">
        <v>211</v>
      </c>
      <c r="O67" s="61" t="s">
        <v>212</v>
      </c>
      <c r="P67" s="56"/>
    </row>
    <row r="68" spans="1:16">
      <c r="A68" s="2">
        <v>50</v>
      </c>
      <c r="B68" s="56" t="s">
        <v>63</v>
      </c>
      <c r="C68" s="56" t="s">
        <v>207</v>
      </c>
      <c r="D68" s="56" t="s">
        <v>220</v>
      </c>
      <c r="E68" s="56" t="s">
        <v>221</v>
      </c>
      <c r="F68" s="56" t="s">
        <v>2813</v>
      </c>
      <c r="G68" s="57" t="s">
        <v>124</v>
      </c>
      <c r="H68" s="57" t="s">
        <v>2814</v>
      </c>
      <c r="I68" s="56">
        <v>0.78</v>
      </c>
      <c r="J68" s="56">
        <v>10</v>
      </c>
      <c r="K68" s="56">
        <v>0</v>
      </c>
      <c r="L68" s="61">
        <v>2017</v>
      </c>
      <c r="M68" s="61">
        <v>2017</v>
      </c>
      <c r="N68" s="61" t="s">
        <v>211</v>
      </c>
      <c r="O68" s="61" t="s">
        <v>212</v>
      </c>
      <c r="P68" s="56"/>
    </row>
    <row r="69" spans="1:16">
      <c r="A69" s="2">
        <v>51</v>
      </c>
      <c r="B69" s="56" t="s">
        <v>63</v>
      </c>
      <c r="C69" s="56" t="s">
        <v>207</v>
      </c>
      <c r="D69" s="56" t="s">
        <v>220</v>
      </c>
      <c r="E69" s="56" t="s">
        <v>222</v>
      </c>
      <c r="F69" s="56" t="s">
        <v>2815</v>
      </c>
      <c r="G69" s="57" t="s">
        <v>124</v>
      </c>
      <c r="H69" s="57" t="s">
        <v>2816</v>
      </c>
      <c r="I69" s="56">
        <v>5.49</v>
      </c>
      <c r="J69" s="56">
        <v>17.8</v>
      </c>
      <c r="K69" s="56">
        <v>0</v>
      </c>
      <c r="L69" s="61">
        <v>2017</v>
      </c>
      <c r="M69" s="61">
        <v>2017</v>
      </c>
      <c r="N69" s="61" t="s">
        <v>211</v>
      </c>
      <c r="O69" s="61" t="s">
        <v>212</v>
      </c>
      <c r="P69" s="56"/>
    </row>
    <row r="70" spans="1:16">
      <c r="A70" s="2">
        <v>52</v>
      </c>
      <c r="B70" s="56" t="s">
        <v>63</v>
      </c>
      <c r="C70" s="56" t="s">
        <v>207</v>
      </c>
      <c r="D70" s="56" t="s">
        <v>223</v>
      </c>
      <c r="E70" s="56" t="s">
        <v>224</v>
      </c>
      <c r="F70" s="56" t="s">
        <v>2817</v>
      </c>
      <c r="G70" s="57" t="s">
        <v>124</v>
      </c>
      <c r="H70" s="57" t="s">
        <v>225</v>
      </c>
      <c r="I70" s="56">
        <v>1.64</v>
      </c>
      <c r="J70" s="56">
        <v>18.5</v>
      </c>
      <c r="K70" s="56">
        <v>0</v>
      </c>
      <c r="L70" s="61">
        <v>2017</v>
      </c>
      <c r="M70" s="61">
        <v>2017</v>
      </c>
      <c r="N70" s="61" t="s">
        <v>211</v>
      </c>
      <c r="O70" s="61" t="s">
        <v>212</v>
      </c>
      <c r="P70" s="56"/>
    </row>
    <row r="71" spans="1:16" ht="28.8">
      <c r="A71" s="2">
        <v>53</v>
      </c>
      <c r="B71" s="56" t="s">
        <v>63</v>
      </c>
      <c r="C71" s="56" t="s">
        <v>207</v>
      </c>
      <c r="D71" s="56" t="s">
        <v>226</v>
      </c>
      <c r="E71" s="56" t="s">
        <v>227</v>
      </c>
      <c r="F71" s="56" t="s">
        <v>605</v>
      </c>
      <c r="G71" s="57" t="s">
        <v>124</v>
      </c>
      <c r="H71" s="57" t="s">
        <v>2818</v>
      </c>
      <c r="I71" s="56">
        <v>5.79</v>
      </c>
      <c r="J71" s="56">
        <v>274</v>
      </c>
      <c r="K71" s="56">
        <v>0</v>
      </c>
      <c r="L71" s="61">
        <v>2017</v>
      </c>
      <c r="M71" s="61">
        <v>2017</v>
      </c>
      <c r="N71" s="61" t="s">
        <v>211</v>
      </c>
      <c r="O71" s="61" t="s">
        <v>212</v>
      </c>
      <c r="P71" s="56"/>
    </row>
    <row r="72" spans="1:16">
      <c r="A72" s="2">
        <v>54</v>
      </c>
      <c r="B72" s="56" t="s">
        <v>63</v>
      </c>
      <c r="C72" s="56" t="s">
        <v>3025</v>
      </c>
      <c r="D72" s="56" t="s">
        <v>228</v>
      </c>
      <c r="E72" s="62" t="s">
        <v>229</v>
      </c>
      <c r="F72" s="60" t="s">
        <v>230</v>
      </c>
      <c r="G72" s="60" t="s">
        <v>231</v>
      </c>
      <c r="H72" s="60" t="s">
        <v>232</v>
      </c>
      <c r="I72" s="56">
        <v>1.7</v>
      </c>
      <c r="J72" s="56">
        <v>51</v>
      </c>
      <c r="K72" s="56">
        <v>0</v>
      </c>
      <c r="L72" s="61">
        <v>2017</v>
      </c>
      <c r="M72" s="61">
        <v>2017</v>
      </c>
      <c r="N72" s="56" t="s">
        <v>233</v>
      </c>
      <c r="O72" s="56" t="s">
        <v>234</v>
      </c>
      <c r="P72" s="56"/>
    </row>
    <row r="73" spans="1:16">
      <c r="A73" s="2">
        <v>55</v>
      </c>
      <c r="B73" s="56" t="s">
        <v>63</v>
      </c>
      <c r="C73" s="56" t="s">
        <v>3025</v>
      </c>
      <c r="D73" s="56" t="s">
        <v>235</v>
      </c>
      <c r="E73" s="62" t="s">
        <v>236</v>
      </c>
      <c r="F73" s="60" t="s">
        <v>237</v>
      </c>
      <c r="G73" s="60" t="s">
        <v>238</v>
      </c>
      <c r="H73" s="60" t="s">
        <v>239</v>
      </c>
      <c r="I73" s="56">
        <v>0.7</v>
      </c>
      <c r="J73" s="56">
        <v>21</v>
      </c>
      <c r="K73" s="56">
        <v>0</v>
      </c>
      <c r="L73" s="61">
        <v>2017</v>
      </c>
      <c r="M73" s="61">
        <v>2017</v>
      </c>
      <c r="N73" s="56" t="s">
        <v>233</v>
      </c>
      <c r="O73" s="56" t="s">
        <v>234</v>
      </c>
      <c r="P73" s="56"/>
    </row>
    <row r="74" spans="1:16">
      <c r="A74" s="2">
        <v>56</v>
      </c>
      <c r="B74" s="56" t="s">
        <v>63</v>
      </c>
      <c r="C74" s="56" t="s">
        <v>3025</v>
      </c>
      <c r="D74" s="56" t="s">
        <v>240</v>
      </c>
      <c r="E74" s="62" t="s">
        <v>241</v>
      </c>
      <c r="F74" s="60" t="s">
        <v>242</v>
      </c>
      <c r="G74" s="60" t="s">
        <v>243</v>
      </c>
      <c r="H74" s="60" t="s">
        <v>244</v>
      </c>
      <c r="I74" s="56">
        <v>4.6500000000000004</v>
      </c>
      <c r="J74" s="56">
        <v>139.5</v>
      </c>
      <c r="K74" s="56">
        <v>0</v>
      </c>
      <c r="L74" s="61">
        <v>2017</v>
      </c>
      <c r="M74" s="61">
        <v>2017</v>
      </c>
      <c r="N74" s="56" t="s">
        <v>233</v>
      </c>
      <c r="O74" s="56" t="s">
        <v>234</v>
      </c>
      <c r="P74" s="56"/>
    </row>
    <row r="75" spans="1:16">
      <c r="A75" s="2">
        <v>57</v>
      </c>
      <c r="B75" s="56" t="s">
        <v>63</v>
      </c>
      <c r="C75" s="56" t="s">
        <v>3025</v>
      </c>
      <c r="D75" s="56" t="s">
        <v>240</v>
      </c>
      <c r="E75" s="62" t="s">
        <v>184</v>
      </c>
      <c r="F75" s="60" t="s">
        <v>245</v>
      </c>
      <c r="G75" s="60" t="s">
        <v>124</v>
      </c>
      <c r="H75" s="60" t="s">
        <v>246</v>
      </c>
      <c r="I75" s="56">
        <v>1.9</v>
      </c>
      <c r="J75" s="56">
        <v>57</v>
      </c>
      <c r="K75" s="56">
        <v>0</v>
      </c>
      <c r="L75" s="61">
        <v>2017</v>
      </c>
      <c r="M75" s="61">
        <v>2017</v>
      </c>
      <c r="N75" s="56" t="s">
        <v>233</v>
      </c>
      <c r="O75" s="56" t="s">
        <v>234</v>
      </c>
      <c r="P75" s="56"/>
    </row>
    <row r="76" spans="1:16">
      <c r="A76" s="2">
        <v>58</v>
      </c>
      <c r="B76" s="56" t="s">
        <v>63</v>
      </c>
      <c r="C76" s="56" t="s">
        <v>3025</v>
      </c>
      <c r="D76" s="56" t="s">
        <v>240</v>
      </c>
      <c r="E76" s="62" t="s">
        <v>247</v>
      </c>
      <c r="F76" s="60" t="s">
        <v>242</v>
      </c>
      <c r="G76" s="60" t="s">
        <v>75</v>
      </c>
      <c r="H76" s="60" t="s">
        <v>243</v>
      </c>
      <c r="I76" s="56">
        <v>0.6</v>
      </c>
      <c r="J76" s="56">
        <v>18</v>
      </c>
      <c r="K76" s="56">
        <v>0</v>
      </c>
      <c r="L76" s="61">
        <v>2017</v>
      </c>
      <c r="M76" s="61">
        <v>2017</v>
      </c>
      <c r="N76" s="56" t="s">
        <v>233</v>
      </c>
      <c r="O76" s="56" t="s">
        <v>234</v>
      </c>
      <c r="P76" s="56"/>
    </row>
    <row r="77" spans="1:16">
      <c r="A77" s="2">
        <v>59</v>
      </c>
      <c r="B77" s="56" t="s">
        <v>63</v>
      </c>
      <c r="C77" s="56" t="s">
        <v>3025</v>
      </c>
      <c r="D77" s="56" t="s">
        <v>248</v>
      </c>
      <c r="E77" s="62" t="s">
        <v>249</v>
      </c>
      <c r="F77" s="60" t="s">
        <v>250</v>
      </c>
      <c r="G77" s="60" t="s">
        <v>75</v>
      </c>
      <c r="H77" s="60" t="s">
        <v>251</v>
      </c>
      <c r="I77" s="56">
        <v>8.1</v>
      </c>
      <c r="J77" s="56">
        <v>242.9</v>
      </c>
      <c r="K77" s="56">
        <v>0</v>
      </c>
      <c r="L77" s="61">
        <v>2017</v>
      </c>
      <c r="M77" s="61">
        <v>2017</v>
      </c>
      <c r="N77" s="56" t="s">
        <v>233</v>
      </c>
      <c r="O77" s="56" t="s">
        <v>234</v>
      </c>
      <c r="P77" s="56"/>
    </row>
    <row r="78" spans="1:16">
      <c r="A78" s="2">
        <v>60</v>
      </c>
      <c r="B78" s="56" t="s">
        <v>63</v>
      </c>
      <c r="C78" s="56" t="s">
        <v>3025</v>
      </c>
      <c r="D78" s="56" t="s">
        <v>248</v>
      </c>
      <c r="E78" s="62" t="s">
        <v>252</v>
      </c>
      <c r="F78" s="60" t="s">
        <v>253</v>
      </c>
      <c r="G78" s="57" t="s">
        <v>254</v>
      </c>
      <c r="H78" s="57" t="s">
        <v>255</v>
      </c>
      <c r="I78" s="56">
        <v>1</v>
      </c>
      <c r="J78" s="56">
        <v>30</v>
      </c>
      <c r="K78" s="56">
        <v>0</v>
      </c>
      <c r="L78" s="61">
        <v>2017</v>
      </c>
      <c r="M78" s="61">
        <v>2017</v>
      </c>
      <c r="N78" s="56" t="s">
        <v>233</v>
      </c>
      <c r="O78" s="56" t="s">
        <v>234</v>
      </c>
      <c r="P78" s="56"/>
    </row>
    <row r="79" spans="1:16">
      <c r="A79" s="2">
        <v>61</v>
      </c>
      <c r="B79" s="56" t="s">
        <v>63</v>
      </c>
      <c r="C79" s="60" t="s">
        <v>3028</v>
      </c>
      <c r="D79" s="60" t="s">
        <v>256</v>
      </c>
      <c r="E79" s="60" t="s">
        <v>257</v>
      </c>
      <c r="F79" s="60" t="s">
        <v>258</v>
      </c>
      <c r="G79" s="60" t="s">
        <v>124</v>
      </c>
      <c r="H79" s="60" t="s">
        <v>259</v>
      </c>
      <c r="I79" s="56">
        <v>3.3</v>
      </c>
      <c r="J79" s="56">
        <v>95</v>
      </c>
      <c r="K79" s="60"/>
      <c r="L79" s="60">
        <v>2017</v>
      </c>
      <c r="M79" s="60">
        <v>2017</v>
      </c>
      <c r="N79" s="60" t="s">
        <v>260</v>
      </c>
      <c r="O79" s="60" t="s">
        <v>261</v>
      </c>
      <c r="P79" s="60"/>
    </row>
    <row r="80" spans="1:16">
      <c r="A80" s="2">
        <v>62</v>
      </c>
      <c r="B80" s="56" t="s">
        <v>63</v>
      </c>
      <c r="C80" s="63" t="s">
        <v>3027</v>
      </c>
      <c r="D80" s="63" t="s">
        <v>263</v>
      </c>
      <c r="E80" s="63" t="s">
        <v>264</v>
      </c>
      <c r="F80" s="56" t="s">
        <v>265</v>
      </c>
      <c r="G80" s="57" t="s">
        <v>124</v>
      </c>
      <c r="H80" s="57" t="s">
        <v>266</v>
      </c>
      <c r="I80" s="56">
        <v>2.54</v>
      </c>
      <c r="J80" s="56">
        <v>165</v>
      </c>
      <c r="K80" s="56">
        <v>0</v>
      </c>
      <c r="L80" s="56">
        <v>2017</v>
      </c>
      <c r="M80" s="56">
        <v>2017</v>
      </c>
      <c r="N80" s="61" t="s">
        <v>267</v>
      </c>
      <c r="O80" s="61" t="s">
        <v>268</v>
      </c>
      <c r="P80" s="56"/>
    </row>
    <row r="81" spans="1:16">
      <c r="A81" s="2">
        <v>63</v>
      </c>
      <c r="B81" s="56" t="s">
        <v>63</v>
      </c>
      <c r="C81" s="56" t="s">
        <v>3026</v>
      </c>
      <c r="D81" s="56" t="s">
        <v>269</v>
      </c>
      <c r="E81" s="56" t="s">
        <v>270</v>
      </c>
      <c r="F81" s="56" t="s">
        <v>271</v>
      </c>
      <c r="G81" s="59">
        <v>0</v>
      </c>
      <c r="H81" s="56" t="s">
        <v>272</v>
      </c>
      <c r="I81" s="56">
        <v>9.3699999999999992</v>
      </c>
      <c r="J81" s="56">
        <v>93.7</v>
      </c>
      <c r="K81" s="56">
        <v>0</v>
      </c>
      <c r="L81" s="56">
        <v>2017</v>
      </c>
      <c r="M81" s="56">
        <v>2017</v>
      </c>
      <c r="N81" s="56" t="s">
        <v>273</v>
      </c>
      <c r="O81" s="56" t="s">
        <v>274</v>
      </c>
      <c r="P81" s="56"/>
    </row>
    <row r="82" spans="1:16">
      <c r="A82" s="2">
        <v>64</v>
      </c>
      <c r="B82" s="56" t="s">
        <v>63</v>
      </c>
      <c r="C82" s="56" t="s">
        <v>3026</v>
      </c>
      <c r="D82" s="56" t="s">
        <v>269</v>
      </c>
      <c r="E82" s="56" t="s">
        <v>275</v>
      </c>
      <c r="F82" s="56" t="s">
        <v>271</v>
      </c>
      <c r="G82" s="59">
        <v>0</v>
      </c>
      <c r="H82" s="57" t="s">
        <v>276</v>
      </c>
      <c r="I82" s="56">
        <v>6.76</v>
      </c>
      <c r="J82" s="56">
        <v>67.599999999999994</v>
      </c>
      <c r="K82" s="56">
        <v>0</v>
      </c>
      <c r="L82" s="56">
        <v>2017</v>
      </c>
      <c r="M82" s="56">
        <v>2017</v>
      </c>
      <c r="N82" s="56" t="s">
        <v>273</v>
      </c>
      <c r="O82" s="56" t="s">
        <v>274</v>
      </c>
      <c r="P82" s="56"/>
    </row>
    <row r="83" spans="1:16">
      <c r="A83" s="2">
        <v>65</v>
      </c>
      <c r="B83" s="56" t="s">
        <v>63</v>
      </c>
      <c r="C83" s="56" t="s">
        <v>3026</v>
      </c>
      <c r="D83" s="56" t="s">
        <v>277</v>
      </c>
      <c r="E83" s="60" t="s">
        <v>278</v>
      </c>
      <c r="F83" s="60" t="s">
        <v>279</v>
      </c>
      <c r="G83" s="59">
        <v>0</v>
      </c>
      <c r="H83" s="56" t="s">
        <v>280</v>
      </c>
      <c r="I83" s="56">
        <v>2.39</v>
      </c>
      <c r="J83" s="56">
        <v>22.6</v>
      </c>
      <c r="K83" s="56">
        <v>0</v>
      </c>
      <c r="L83" s="56">
        <v>2017</v>
      </c>
      <c r="M83" s="56">
        <v>2017</v>
      </c>
      <c r="N83" s="56" t="s">
        <v>273</v>
      </c>
      <c r="O83" s="56" t="s">
        <v>274</v>
      </c>
      <c r="P83" s="56"/>
    </row>
    <row r="84" spans="1:16">
      <c r="A84" s="2">
        <v>66</v>
      </c>
      <c r="B84" s="56" t="s">
        <v>63</v>
      </c>
      <c r="C84" s="56" t="s">
        <v>3026</v>
      </c>
      <c r="D84" s="56" t="s">
        <v>281</v>
      </c>
      <c r="E84" s="56" t="s">
        <v>282</v>
      </c>
      <c r="F84" s="56" t="s">
        <v>283</v>
      </c>
      <c r="G84" s="57" t="s">
        <v>284</v>
      </c>
      <c r="H84" s="57" t="s">
        <v>285</v>
      </c>
      <c r="I84" s="56">
        <v>4.28</v>
      </c>
      <c r="J84" s="56">
        <v>42.8</v>
      </c>
      <c r="K84" s="56">
        <v>0</v>
      </c>
      <c r="L84" s="56">
        <v>2017</v>
      </c>
      <c r="M84" s="56">
        <v>2017</v>
      </c>
      <c r="N84" s="56" t="s">
        <v>273</v>
      </c>
      <c r="O84" s="56" t="s">
        <v>274</v>
      </c>
      <c r="P84" s="56"/>
    </row>
    <row r="85" spans="1:16">
      <c r="A85" s="2">
        <v>67</v>
      </c>
      <c r="B85" s="56" t="s">
        <v>63</v>
      </c>
      <c r="C85" s="56" t="s">
        <v>3026</v>
      </c>
      <c r="D85" s="56" t="s">
        <v>281</v>
      </c>
      <c r="E85" s="63" t="s">
        <v>286</v>
      </c>
      <c r="F85" s="60" t="s">
        <v>287</v>
      </c>
      <c r="G85" s="59">
        <v>0</v>
      </c>
      <c r="H85" s="56" t="s">
        <v>288</v>
      </c>
      <c r="I85" s="56">
        <v>10.92</v>
      </c>
      <c r="J85" s="56">
        <v>102.6</v>
      </c>
      <c r="K85" s="56">
        <v>0</v>
      </c>
      <c r="L85" s="56">
        <v>2017</v>
      </c>
      <c r="M85" s="56">
        <v>2017</v>
      </c>
      <c r="N85" s="56" t="s">
        <v>273</v>
      </c>
      <c r="O85" s="56" t="s">
        <v>274</v>
      </c>
      <c r="P85" s="56"/>
    </row>
    <row r="86" spans="1:16">
      <c r="A86" s="2">
        <v>68</v>
      </c>
      <c r="B86" s="56" t="s">
        <v>63</v>
      </c>
      <c r="C86" s="56" t="s">
        <v>3026</v>
      </c>
      <c r="D86" s="56" t="s">
        <v>289</v>
      </c>
      <c r="E86" s="63" t="s">
        <v>290</v>
      </c>
      <c r="F86" s="60" t="s">
        <v>291</v>
      </c>
      <c r="G86" s="59">
        <v>0</v>
      </c>
      <c r="H86" s="56" t="s">
        <v>292</v>
      </c>
      <c r="I86" s="56">
        <v>7.08</v>
      </c>
      <c r="J86" s="56">
        <v>78.400000000000006</v>
      </c>
      <c r="K86" s="56">
        <v>0</v>
      </c>
      <c r="L86" s="56">
        <v>2017</v>
      </c>
      <c r="M86" s="56">
        <v>2017</v>
      </c>
      <c r="N86" s="56" t="s">
        <v>273</v>
      </c>
      <c r="O86" s="56" t="s">
        <v>274</v>
      </c>
      <c r="P86" s="56"/>
    </row>
    <row r="87" spans="1:16">
      <c r="A87" s="2">
        <v>69</v>
      </c>
      <c r="B87" s="56" t="s">
        <v>63</v>
      </c>
      <c r="C87" s="56" t="s">
        <v>3026</v>
      </c>
      <c r="D87" s="56" t="s">
        <v>293</v>
      </c>
      <c r="E87" s="60" t="s">
        <v>294</v>
      </c>
      <c r="F87" s="56" t="s">
        <v>295</v>
      </c>
      <c r="G87" s="59">
        <v>0</v>
      </c>
      <c r="H87" s="56" t="s">
        <v>296</v>
      </c>
      <c r="I87" s="56">
        <v>4.84</v>
      </c>
      <c r="J87" s="56">
        <v>49.8</v>
      </c>
      <c r="K87" s="56">
        <v>0</v>
      </c>
      <c r="L87" s="56">
        <v>2017</v>
      </c>
      <c r="M87" s="56">
        <v>2017</v>
      </c>
      <c r="N87" s="56" t="s">
        <v>273</v>
      </c>
      <c r="O87" s="56" t="s">
        <v>274</v>
      </c>
      <c r="P87" s="56"/>
    </row>
    <row r="88" spans="1:16">
      <c r="A88" s="2">
        <v>70</v>
      </c>
      <c r="B88" s="56" t="s">
        <v>63</v>
      </c>
      <c r="C88" s="56" t="s">
        <v>3026</v>
      </c>
      <c r="D88" s="56" t="s">
        <v>194</v>
      </c>
      <c r="E88" s="63" t="s">
        <v>297</v>
      </c>
      <c r="F88" s="60" t="s">
        <v>298</v>
      </c>
      <c r="G88" s="59">
        <v>0</v>
      </c>
      <c r="H88" s="56" t="s">
        <v>299</v>
      </c>
      <c r="I88" s="56">
        <v>2.5</v>
      </c>
      <c r="J88" s="56">
        <v>43.2</v>
      </c>
      <c r="K88" s="56">
        <v>0</v>
      </c>
      <c r="L88" s="56">
        <v>2017</v>
      </c>
      <c r="M88" s="56">
        <v>2017</v>
      </c>
      <c r="N88" s="56" t="s">
        <v>273</v>
      </c>
      <c r="O88" s="56" t="s">
        <v>274</v>
      </c>
      <c r="P88" s="56"/>
    </row>
    <row r="89" spans="1:16">
      <c r="A89" s="2">
        <v>71</v>
      </c>
      <c r="B89" s="56" t="s">
        <v>63</v>
      </c>
      <c r="C89" s="56" t="s">
        <v>3026</v>
      </c>
      <c r="D89" s="56" t="s">
        <v>300</v>
      </c>
      <c r="E89" s="63" t="s">
        <v>301</v>
      </c>
      <c r="F89" s="60" t="s">
        <v>302</v>
      </c>
      <c r="G89" s="59">
        <v>0</v>
      </c>
      <c r="H89" s="56" t="s">
        <v>303</v>
      </c>
      <c r="I89" s="56">
        <v>1.2</v>
      </c>
      <c r="J89" s="56">
        <v>28</v>
      </c>
      <c r="K89" s="56">
        <v>0</v>
      </c>
      <c r="L89" s="56">
        <v>2017</v>
      </c>
      <c r="M89" s="56">
        <v>2017</v>
      </c>
      <c r="N89" s="56" t="s">
        <v>273</v>
      </c>
      <c r="O89" s="56" t="s">
        <v>274</v>
      </c>
      <c r="P89" s="56"/>
    </row>
    <row r="90" spans="1:16">
      <c r="A90" s="2">
        <v>72</v>
      </c>
      <c r="B90" s="56" t="s">
        <v>63</v>
      </c>
      <c r="C90" s="56" t="s">
        <v>3026</v>
      </c>
      <c r="D90" s="56" t="s">
        <v>277</v>
      </c>
      <c r="E90" s="60" t="s">
        <v>304</v>
      </c>
      <c r="F90" s="56" t="s">
        <v>305</v>
      </c>
      <c r="G90" s="59">
        <v>0</v>
      </c>
      <c r="H90" s="56" t="s">
        <v>306</v>
      </c>
      <c r="I90" s="56">
        <v>1.56</v>
      </c>
      <c r="J90" s="56">
        <v>13.5</v>
      </c>
      <c r="K90" s="56">
        <v>0</v>
      </c>
      <c r="L90" s="56">
        <v>2017</v>
      </c>
      <c r="M90" s="56">
        <v>2017</v>
      </c>
      <c r="N90" s="56" t="s">
        <v>273</v>
      </c>
      <c r="O90" s="56" t="s">
        <v>274</v>
      </c>
      <c r="P90" s="56"/>
    </row>
    <row r="91" spans="1:16" s="44" customFormat="1" ht="18" customHeight="1">
      <c r="A91" s="157" t="s">
        <v>2887</v>
      </c>
      <c r="B91" s="158"/>
      <c r="C91" s="158"/>
      <c r="D91" s="158"/>
      <c r="E91" s="159"/>
      <c r="F91" s="64"/>
      <c r="G91" s="65"/>
      <c r="H91" s="64"/>
      <c r="I91" s="64">
        <f>SUM(I92:I93)</f>
        <v>11.27</v>
      </c>
      <c r="J91" s="64">
        <f t="shared" ref="J91:K91" si="1">SUM(J92:J93)</f>
        <v>486</v>
      </c>
      <c r="K91" s="64">
        <f t="shared" si="1"/>
        <v>0</v>
      </c>
      <c r="L91" s="64"/>
      <c r="M91" s="64"/>
      <c r="N91" s="64"/>
      <c r="O91" s="64"/>
      <c r="P91" s="64"/>
    </row>
    <row r="92" spans="1:16" ht="43.2">
      <c r="A92" s="48">
        <v>1</v>
      </c>
      <c r="B92" s="56" t="s">
        <v>307</v>
      </c>
      <c r="C92" s="56" t="s">
        <v>3029</v>
      </c>
      <c r="D92" s="56" t="s">
        <v>308</v>
      </c>
      <c r="E92" s="60" t="s">
        <v>309</v>
      </c>
      <c r="F92" s="56" t="s">
        <v>2880</v>
      </c>
      <c r="G92" s="59" t="s">
        <v>124</v>
      </c>
      <c r="H92" s="56" t="s">
        <v>310</v>
      </c>
      <c r="I92" s="56">
        <v>7.8</v>
      </c>
      <c r="J92" s="56">
        <v>300</v>
      </c>
      <c r="K92" s="56">
        <v>0</v>
      </c>
      <c r="L92" s="56">
        <v>2017</v>
      </c>
      <c r="M92" s="56">
        <v>2017</v>
      </c>
      <c r="N92" s="56" t="s">
        <v>311</v>
      </c>
      <c r="O92" s="56" t="s">
        <v>312</v>
      </c>
      <c r="P92" s="56"/>
    </row>
    <row r="93" spans="1:16">
      <c r="A93" s="48">
        <v>2</v>
      </c>
      <c r="B93" s="56" t="s">
        <v>307</v>
      </c>
      <c r="C93" s="56" t="s">
        <v>3029</v>
      </c>
      <c r="D93" s="56" t="s">
        <v>313</v>
      </c>
      <c r="E93" s="60" t="s">
        <v>314</v>
      </c>
      <c r="F93" s="56" t="s">
        <v>2770</v>
      </c>
      <c r="G93" s="59" t="s">
        <v>124</v>
      </c>
      <c r="H93" s="56" t="s">
        <v>315</v>
      </c>
      <c r="I93" s="56">
        <v>3.47</v>
      </c>
      <c r="J93" s="56">
        <v>186</v>
      </c>
      <c r="K93" s="56">
        <v>0</v>
      </c>
      <c r="L93" s="56">
        <v>2017</v>
      </c>
      <c r="M93" s="56">
        <v>2017</v>
      </c>
      <c r="N93" s="56" t="s">
        <v>316</v>
      </c>
      <c r="O93" s="56" t="s">
        <v>317</v>
      </c>
      <c r="P93" s="56"/>
    </row>
    <row r="94" spans="1:16" ht="18" customHeight="1">
      <c r="A94" s="154" t="s">
        <v>2888</v>
      </c>
      <c r="B94" s="155"/>
      <c r="C94" s="155"/>
      <c r="D94" s="155"/>
      <c r="E94" s="156"/>
      <c r="F94" s="46"/>
      <c r="G94" s="47"/>
      <c r="H94" s="47"/>
      <c r="I94" s="66">
        <f>SUM(I95:I147)</f>
        <v>279.17000000000007</v>
      </c>
      <c r="J94" s="66">
        <f>SUM(J95:J147)</f>
        <v>5142.8999999999978</v>
      </c>
      <c r="K94" s="47"/>
      <c r="L94" s="67"/>
      <c r="M94" s="68"/>
      <c r="N94" s="68"/>
      <c r="O94" s="68"/>
      <c r="P94" s="47"/>
    </row>
    <row r="95" spans="1:16" ht="28.8">
      <c r="A95" s="48">
        <v>1</v>
      </c>
      <c r="B95" s="2" t="s">
        <v>318</v>
      </c>
      <c r="C95" s="2" t="s">
        <v>319</v>
      </c>
      <c r="D95" s="2" t="s">
        <v>320</v>
      </c>
      <c r="E95" s="2" t="s">
        <v>321</v>
      </c>
      <c r="F95" s="2" t="s">
        <v>322</v>
      </c>
      <c r="G95" s="69">
        <v>11</v>
      </c>
      <c r="H95" s="69">
        <v>16</v>
      </c>
      <c r="I95" s="2">
        <v>5</v>
      </c>
      <c r="J95" s="2">
        <v>92.5</v>
      </c>
      <c r="K95" s="2"/>
      <c r="L95" s="53">
        <v>2017</v>
      </c>
      <c r="M95" s="53">
        <v>2017</v>
      </c>
      <c r="N95" s="53" t="s">
        <v>323</v>
      </c>
      <c r="O95" s="53" t="s">
        <v>324</v>
      </c>
      <c r="P95" s="2"/>
    </row>
    <row r="96" spans="1:16" ht="28.8">
      <c r="A96" s="48">
        <v>2</v>
      </c>
      <c r="B96" s="2" t="s">
        <v>318</v>
      </c>
      <c r="C96" s="2" t="s">
        <v>319</v>
      </c>
      <c r="D96" s="2" t="s">
        <v>320</v>
      </c>
      <c r="E96" s="2" t="s">
        <v>325</v>
      </c>
      <c r="F96" s="2" t="s">
        <v>326</v>
      </c>
      <c r="G96" s="69">
        <v>29</v>
      </c>
      <c r="H96" s="69">
        <v>35.340000000000003</v>
      </c>
      <c r="I96" s="2">
        <v>6.34</v>
      </c>
      <c r="J96" s="2">
        <v>117.3</v>
      </c>
      <c r="K96" s="2"/>
      <c r="L96" s="53">
        <v>2017</v>
      </c>
      <c r="M96" s="53">
        <v>2017</v>
      </c>
      <c r="N96" s="53" t="s">
        <v>323</v>
      </c>
      <c r="O96" s="53" t="s">
        <v>324</v>
      </c>
      <c r="P96" s="2"/>
    </row>
    <row r="97" spans="1:16" ht="28.8">
      <c r="A97" s="48">
        <v>3</v>
      </c>
      <c r="B97" s="2" t="s">
        <v>318</v>
      </c>
      <c r="C97" s="2" t="s">
        <v>319</v>
      </c>
      <c r="D97" s="2" t="s">
        <v>320</v>
      </c>
      <c r="E97" s="2" t="s">
        <v>327</v>
      </c>
      <c r="F97" s="2" t="s">
        <v>328</v>
      </c>
      <c r="G97" s="69">
        <v>1</v>
      </c>
      <c r="H97" s="69">
        <v>6.5</v>
      </c>
      <c r="I97" s="2">
        <v>5.5</v>
      </c>
      <c r="J97" s="2">
        <v>101.8</v>
      </c>
      <c r="K97" s="2"/>
      <c r="L97" s="53">
        <v>2017</v>
      </c>
      <c r="M97" s="53">
        <v>2017</v>
      </c>
      <c r="N97" s="53" t="s">
        <v>323</v>
      </c>
      <c r="O97" s="53" t="s">
        <v>324</v>
      </c>
      <c r="P97" s="2"/>
    </row>
    <row r="98" spans="1:16" ht="28.8">
      <c r="A98" s="48">
        <v>4</v>
      </c>
      <c r="B98" s="2" t="s">
        <v>318</v>
      </c>
      <c r="C98" s="2" t="s">
        <v>319</v>
      </c>
      <c r="D98" s="2" t="s">
        <v>320</v>
      </c>
      <c r="E98" s="2" t="s">
        <v>329</v>
      </c>
      <c r="F98" s="2" t="s">
        <v>326</v>
      </c>
      <c r="G98" s="69">
        <v>1.0329999999999999</v>
      </c>
      <c r="H98" s="69">
        <v>17.600000000000001</v>
      </c>
      <c r="I98" s="2">
        <v>16.57</v>
      </c>
      <c r="J98" s="2">
        <v>306.5</v>
      </c>
      <c r="K98" s="2"/>
      <c r="L98" s="53">
        <v>2017</v>
      </c>
      <c r="M98" s="53">
        <v>2017</v>
      </c>
      <c r="N98" s="53" t="s">
        <v>323</v>
      </c>
      <c r="O98" s="53" t="s">
        <v>324</v>
      </c>
      <c r="P98" s="2"/>
    </row>
    <row r="99" spans="1:16" ht="28.8">
      <c r="A99" s="48">
        <v>5</v>
      </c>
      <c r="B99" s="2" t="s">
        <v>318</v>
      </c>
      <c r="C99" s="2" t="s">
        <v>319</v>
      </c>
      <c r="D99" s="2" t="s">
        <v>330</v>
      </c>
      <c r="E99" s="2" t="s">
        <v>331</v>
      </c>
      <c r="F99" s="2" t="s">
        <v>322</v>
      </c>
      <c r="G99" s="69">
        <v>4.8499999999999996</v>
      </c>
      <c r="H99" s="69">
        <v>11</v>
      </c>
      <c r="I99" s="2">
        <v>6.15</v>
      </c>
      <c r="J99" s="2">
        <v>113.8</v>
      </c>
      <c r="K99" s="2"/>
      <c r="L99" s="53">
        <v>2017</v>
      </c>
      <c r="M99" s="53">
        <v>2017</v>
      </c>
      <c r="N99" s="53" t="s">
        <v>323</v>
      </c>
      <c r="O99" s="53" t="s">
        <v>324</v>
      </c>
      <c r="P99" s="2"/>
    </row>
    <row r="100" spans="1:16" ht="28.8">
      <c r="A100" s="48">
        <v>6</v>
      </c>
      <c r="B100" s="2" t="s">
        <v>318</v>
      </c>
      <c r="C100" s="2" t="s">
        <v>319</v>
      </c>
      <c r="D100" s="2" t="s">
        <v>332</v>
      </c>
      <c r="E100" s="2" t="s">
        <v>333</v>
      </c>
      <c r="F100" s="2" t="s">
        <v>334</v>
      </c>
      <c r="G100" s="69">
        <v>5.71</v>
      </c>
      <c r="H100" s="69">
        <v>8.73</v>
      </c>
      <c r="I100" s="2">
        <v>3.02</v>
      </c>
      <c r="J100" s="2">
        <v>55.9</v>
      </c>
      <c r="K100" s="2"/>
      <c r="L100" s="53">
        <v>2017</v>
      </c>
      <c r="M100" s="53">
        <v>2017</v>
      </c>
      <c r="N100" s="53" t="s">
        <v>323</v>
      </c>
      <c r="O100" s="53" t="s">
        <v>324</v>
      </c>
      <c r="P100" s="2"/>
    </row>
    <row r="101" spans="1:16" ht="28.8">
      <c r="A101" s="48">
        <v>7</v>
      </c>
      <c r="B101" s="2" t="s">
        <v>318</v>
      </c>
      <c r="C101" s="2" t="s">
        <v>319</v>
      </c>
      <c r="D101" s="2" t="s">
        <v>335</v>
      </c>
      <c r="E101" s="2" t="s">
        <v>336</v>
      </c>
      <c r="F101" s="2" t="s">
        <v>337</v>
      </c>
      <c r="G101" s="69">
        <v>0.45500000000000002</v>
      </c>
      <c r="H101" s="69">
        <v>5</v>
      </c>
      <c r="I101" s="2">
        <v>4.55</v>
      </c>
      <c r="J101" s="2">
        <v>84.1</v>
      </c>
      <c r="K101" s="2"/>
      <c r="L101" s="53">
        <v>2017</v>
      </c>
      <c r="M101" s="53">
        <v>2017</v>
      </c>
      <c r="N101" s="53" t="s">
        <v>323</v>
      </c>
      <c r="O101" s="53" t="s">
        <v>324</v>
      </c>
      <c r="P101" s="2"/>
    </row>
    <row r="102" spans="1:16" ht="28.8">
      <c r="A102" s="48">
        <v>8</v>
      </c>
      <c r="B102" s="2" t="s">
        <v>318</v>
      </c>
      <c r="C102" s="2" t="s">
        <v>319</v>
      </c>
      <c r="D102" s="2" t="s">
        <v>335</v>
      </c>
      <c r="E102" s="2" t="s">
        <v>183</v>
      </c>
      <c r="F102" s="2" t="s">
        <v>338</v>
      </c>
      <c r="G102" s="69">
        <v>5</v>
      </c>
      <c r="H102" s="69">
        <v>9.5</v>
      </c>
      <c r="I102" s="2">
        <v>4.5</v>
      </c>
      <c r="J102" s="2">
        <v>83.3</v>
      </c>
      <c r="K102" s="2"/>
      <c r="L102" s="53">
        <v>2017</v>
      </c>
      <c r="M102" s="53">
        <v>2017</v>
      </c>
      <c r="N102" s="53" t="s">
        <v>323</v>
      </c>
      <c r="O102" s="53" t="s">
        <v>324</v>
      </c>
      <c r="P102" s="2"/>
    </row>
    <row r="103" spans="1:16" ht="28.8">
      <c r="A103" s="48">
        <v>9</v>
      </c>
      <c r="B103" s="2" t="s">
        <v>318</v>
      </c>
      <c r="C103" s="2" t="s">
        <v>319</v>
      </c>
      <c r="D103" s="2" t="s">
        <v>335</v>
      </c>
      <c r="E103" s="2" t="s">
        <v>339</v>
      </c>
      <c r="F103" s="2" t="s">
        <v>340</v>
      </c>
      <c r="G103" s="69">
        <v>0</v>
      </c>
      <c r="H103" s="69">
        <v>4.4000000000000004</v>
      </c>
      <c r="I103" s="2">
        <v>4.4000000000000004</v>
      </c>
      <c r="J103" s="2">
        <v>81.400000000000006</v>
      </c>
      <c r="K103" s="2"/>
      <c r="L103" s="53">
        <v>2017</v>
      </c>
      <c r="M103" s="53">
        <v>2017</v>
      </c>
      <c r="N103" s="53" t="s">
        <v>323</v>
      </c>
      <c r="O103" s="53" t="s">
        <v>324</v>
      </c>
      <c r="P103" s="2"/>
    </row>
    <row r="104" spans="1:16" ht="28.8">
      <c r="A104" s="48">
        <v>10</v>
      </c>
      <c r="B104" s="2" t="s">
        <v>318</v>
      </c>
      <c r="C104" s="2" t="s">
        <v>319</v>
      </c>
      <c r="D104" s="2" t="s">
        <v>341</v>
      </c>
      <c r="E104" s="2" t="s">
        <v>342</v>
      </c>
      <c r="F104" s="2" t="s">
        <v>343</v>
      </c>
      <c r="G104" s="69">
        <v>1.23</v>
      </c>
      <c r="H104" s="69">
        <v>5</v>
      </c>
      <c r="I104" s="2">
        <v>3.77</v>
      </c>
      <c r="J104" s="2">
        <v>69.7</v>
      </c>
      <c r="K104" s="2"/>
      <c r="L104" s="53">
        <v>2017</v>
      </c>
      <c r="M104" s="53">
        <v>2017</v>
      </c>
      <c r="N104" s="53" t="s">
        <v>323</v>
      </c>
      <c r="O104" s="53" t="s">
        <v>324</v>
      </c>
      <c r="P104" s="2"/>
    </row>
    <row r="105" spans="1:16" ht="28.8">
      <c r="A105" s="48">
        <v>11</v>
      </c>
      <c r="B105" s="2" t="s">
        <v>318</v>
      </c>
      <c r="C105" s="2" t="s">
        <v>319</v>
      </c>
      <c r="D105" s="2" t="s">
        <v>341</v>
      </c>
      <c r="E105" s="2" t="s">
        <v>344</v>
      </c>
      <c r="F105" s="2" t="s">
        <v>343</v>
      </c>
      <c r="G105" s="69">
        <v>5</v>
      </c>
      <c r="H105" s="69">
        <v>8.35</v>
      </c>
      <c r="I105" s="2">
        <v>3.35</v>
      </c>
      <c r="J105" s="2">
        <v>62</v>
      </c>
      <c r="K105" s="2"/>
      <c r="L105" s="53">
        <v>2017</v>
      </c>
      <c r="M105" s="53">
        <v>2017</v>
      </c>
      <c r="N105" s="53" t="s">
        <v>323</v>
      </c>
      <c r="O105" s="53" t="s">
        <v>324</v>
      </c>
      <c r="P105" s="2"/>
    </row>
    <row r="106" spans="1:16" ht="28.8">
      <c r="A106" s="48">
        <v>12</v>
      </c>
      <c r="B106" s="2" t="s">
        <v>318</v>
      </c>
      <c r="C106" s="2" t="s">
        <v>319</v>
      </c>
      <c r="D106" s="2" t="s">
        <v>345</v>
      </c>
      <c r="E106" s="2" t="s">
        <v>346</v>
      </c>
      <c r="F106" s="2" t="s">
        <v>347</v>
      </c>
      <c r="G106" s="69">
        <v>5</v>
      </c>
      <c r="H106" s="69">
        <v>8.9</v>
      </c>
      <c r="I106" s="2">
        <v>3.9</v>
      </c>
      <c r="J106" s="2">
        <v>72.2</v>
      </c>
      <c r="K106" s="2"/>
      <c r="L106" s="53">
        <v>2017</v>
      </c>
      <c r="M106" s="53">
        <v>2017</v>
      </c>
      <c r="N106" s="53" t="s">
        <v>323</v>
      </c>
      <c r="O106" s="53" t="s">
        <v>324</v>
      </c>
      <c r="P106" s="2"/>
    </row>
    <row r="107" spans="1:16" ht="28.8">
      <c r="A107" s="48">
        <v>13</v>
      </c>
      <c r="B107" s="2" t="s">
        <v>318</v>
      </c>
      <c r="C107" s="2" t="s">
        <v>319</v>
      </c>
      <c r="D107" s="2" t="s">
        <v>345</v>
      </c>
      <c r="E107" s="2" t="s">
        <v>348</v>
      </c>
      <c r="F107" s="2" t="s">
        <v>349</v>
      </c>
      <c r="G107" s="69">
        <v>0</v>
      </c>
      <c r="H107" s="69">
        <v>3</v>
      </c>
      <c r="I107" s="2">
        <v>3</v>
      </c>
      <c r="J107" s="2">
        <v>55.5</v>
      </c>
      <c r="K107" s="2"/>
      <c r="L107" s="53">
        <v>2017</v>
      </c>
      <c r="M107" s="53">
        <v>2017</v>
      </c>
      <c r="N107" s="53" t="s">
        <v>323</v>
      </c>
      <c r="O107" s="53" t="s">
        <v>324</v>
      </c>
      <c r="P107" s="2"/>
    </row>
    <row r="108" spans="1:16" ht="28.8">
      <c r="A108" s="48">
        <v>14</v>
      </c>
      <c r="B108" s="2" t="s">
        <v>318</v>
      </c>
      <c r="C108" s="2" t="s">
        <v>319</v>
      </c>
      <c r="D108" s="2" t="s">
        <v>350</v>
      </c>
      <c r="E108" s="2" t="s">
        <v>351</v>
      </c>
      <c r="F108" s="2" t="s">
        <v>352</v>
      </c>
      <c r="G108" s="69">
        <v>3</v>
      </c>
      <c r="H108" s="69">
        <v>8.6999999999999993</v>
      </c>
      <c r="I108" s="2">
        <v>5.7</v>
      </c>
      <c r="J108" s="2">
        <v>105.5</v>
      </c>
      <c r="K108" s="2"/>
      <c r="L108" s="53">
        <v>2017</v>
      </c>
      <c r="M108" s="53">
        <v>2017</v>
      </c>
      <c r="N108" s="53" t="s">
        <v>323</v>
      </c>
      <c r="O108" s="53" t="s">
        <v>324</v>
      </c>
      <c r="P108" s="2"/>
    </row>
    <row r="109" spans="1:16" ht="28.8">
      <c r="A109" s="48">
        <v>15</v>
      </c>
      <c r="B109" s="2" t="s">
        <v>318</v>
      </c>
      <c r="C109" s="2" t="s">
        <v>319</v>
      </c>
      <c r="D109" s="2" t="s">
        <v>353</v>
      </c>
      <c r="E109" s="2" t="s">
        <v>262</v>
      </c>
      <c r="F109" s="2" t="s">
        <v>354</v>
      </c>
      <c r="G109" s="69">
        <v>20.8</v>
      </c>
      <c r="H109" s="69">
        <v>27.4</v>
      </c>
      <c r="I109" s="2">
        <v>6.6</v>
      </c>
      <c r="J109" s="2">
        <v>122.1</v>
      </c>
      <c r="K109" s="2"/>
      <c r="L109" s="53">
        <v>2017</v>
      </c>
      <c r="M109" s="53">
        <v>2017</v>
      </c>
      <c r="N109" s="53" t="s">
        <v>323</v>
      </c>
      <c r="O109" s="53" t="s">
        <v>324</v>
      </c>
      <c r="P109" s="2"/>
    </row>
    <row r="110" spans="1:16">
      <c r="A110" s="48">
        <v>16</v>
      </c>
      <c r="B110" s="2" t="s">
        <v>318</v>
      </c>
      <c r="C110" s="2" t="s">
        <v>355</v>
      </c>
      <c r="D110" s="2" t="s">
        <v>356</v>
      </c>
      <c r="E110" s="2" t="s">
        <v>357</v>
      </c>
      <c r="F110" s="2" t="s">
        <v>358</v>
      </c>
      <c r="G110" s="69">
        <v>15401</v>
      </c>
      <c r="H110" s="69">
        <v>39029</v>
      </c>
      <c r="I110" s="2">
        <v>23.63</v>
      </c>
      <c r="J110" s="2">
        <v>472.6</v>
      </c>
      <c r="K110" s="2">
        <v>0</v>
      </c>
      <c r="L110" s="53">
        <v>2017</v>
      </c>
      <c r="M110" s="53">
        <v>2017</v>
      </c>
      <c r="N110" s="53" t="s">
        <v>359</v>
      </c>
      <c r="O110" s="53" t="s">
        <v>360</v>
      </c>
      <c r="P110" s="2"/>
    </row>
    <row r="111" spans="1:16">
      <c r="A111" s="48">
        <v>17</v>
      </c>
      <c r="B111" s="2" t="s">
        <v>318</v>
      </c>
      <c r="C111" s="2" t="s">
        <v>355</v>
      </c>
      <c r="D111" s="2" t="s">
        <v>356</v>
      </c>
      <c r="E111" s="2" t="s">
        <v>361</v>
      </c>
      <c r="F111" s="2" t="s">
        <v>362</v>
      </c>
      <c r="G111" s="69">
        <v>0</v>
      </c>
      <c r="H111" s="69">
        <v>8074</v>
      </c>
      <c r="I111" s="2">
        <v>8.07</v>
      </c>
      <c r="J111" s="2">
        <v>161.5</v>
      </c>
      <c r="K111" s="2">
        <v>0</v>
      </c>
      <c r="L111" s="53">
        <v>2017</v>
      </c>
      <c r="M111" s="53">
        <v>2017</v>
      </c>
      <c r="N111" s="53" t="s">
        <v>359</v>
      </c>
      <c r="O111" s="53" t="s">
        <v>360</v>
      </c>
      <c r="P111" s="2"/>
    </row>
    <row r="112" spans="1:16">
      <c r="A112" s="48">
        <v>18</v>
      </c>
      <c r="B112" s="2" t="s">
        <v>318</v>
      </c>
      <c r="C112" s="2" t="s">
        <v>355</v>
      </c>
      <c r="D112" s="2" t="s">
        <v>363</v>
      </c>
      <c r="E112" s="2" t="s">
        <v>364</v>
      </c>
      <c r="F112" s="2" t="s">
        <v>365</v>
      </c>
      <c r="G112" s="69">
        <v>0</v>
      </c>
      <c r="H112" s="69">
        <v>1300</v>
      </c>
      <c r="I112" s="2">
        <v>1.3</v>
      </c>
      <c r="J112" s="2">
        <v>26</v>
      </c>
      <c r="K112" s="2">
        <v>0</v>
      </c>
      <c r="L112" s="53">
        <v>2017</v>
      </c>
      <c r="M112" s="53">
        <v>2017</v>
      </c>
      <c r="N112" s="53" t="s">
        <v>359</v>
      </c>
      <c r="O112" s="53" t="s">
        <v>360</v>
      </c>
      <c r="P112" s="2"/>
    </row>
    <row r="113" spans="1:16">
      <c r="A113" s="48">
        <v>19</v>
      </c>
      <c r="B113" s="2" t="s">
        <v>318</v>
      </c>
      <c r="C113" s="2" t="s">
        <v>355</v>
      </c>
      <c r="D113" s="2" t="s">
        <v>363</v>
      </c>
      <c r="E113" s="2" t="s">
        <v>364</v>
      </c>
      <c r="F113" s="2" t="s">
        <v>366</v>
      </c>
      <c r="G113" s="69">
        <v>0</v>
      </c>
      <c r="H113" s="69">
        <v>2408</v>
      </c>
      <c r="I113" s="2">
        <v>2.41</v>
      </c>
      <c r="J113" s="2">
        <v>48.2</v>
      </c>
      <c r="K113" s="2">
        <v>0</v>
      </c>
      <c r="L113" s="53">
        <v>2017</v>
      </c>
      <c r="M113" s="53">
        <v>2017</v>
      </c>
      <c r="N113" s="53" t="s">
        <v>359</v>
      </c>
      <c r="O113" s="53" t="s">
        <v>360</v>
      </c>
      <c r="P113" s="2"/>
    </row>
    <row r="114" spans="1:16">
      <c r="A114" s="48">
        <v>20</v>
      </c>
      <c r="B114" s="2" t="s">
        <v>318</v>
      </c>
      <c r="C114" s="2" t="s">
        <v>355</v>
      </c>
      <c r="D114" s="2" t="s">
        <v>363</v>
      </c>
      <c r="E114" s="2" t="s">
        <v>364</v>
      </c>
      <c r="F114" s="2" t="s">
        <v>367</v>
      </c>
      <c r="G114" s="69">
        <v>0</v>
      </c>
      <c r="H114" s="69">
        <v>1520</v>
      </c>
      <c r="I114" s="2">
        <v>1.52</v>
      </c>
      <c r="J114" s="2">
        <v>30.4</v>
      </c>
      <c r="K114" s="2">
        <v>0</v>
      </c>
      <c r="L114" s="53">
        <v>2017</v>
      </c>
      <c r="M114" s="53">
        <v>2017</v>
      </c>
      <c r="N114" s="53" t="s">
        <v>359</v>
      </c>
      <c r="O114" s="53" t="s">
        <v>360</v>
      </c>
      <c r="P114" s="2"/>
    </row>
    <row r="115" spans="1:16">
      <c r="A115" s="48">
        <v>21</v>
      </c>
      <c r="B115" s="2" t="s">
        <v>318</v>
      </c>
      <c r="C115" s="2" t="s">
        <v>355</v>
      </c>
      <c r="D115" s="2" t="s">
        <v>368</v>
      </c>
      <c r="E115" s="2" t="s">
        <v>369</v>
      </c>
      <c r="F115" s="2" t="s">
        <v>370</v>
      </c>
      <c r="G115" s="69">
        <v>0</v>
      </c>
      <c r="H115" s="69">
        <v>5576</v>
      </c>
      <c r="I115" s="2">
        <v>5.58</v>
      </c>
      <c r="J115" s="2">
        <v>111.5</v>
      </c>
      <c r="K115" s="2">
        <v>0</v>
      </c>
      <c r="L115" s="53">
        <v>2017</v>
      </c>
      <c r="M115" s="53">
        <v>2017</v>
      </c>
      <c r="N115" s="53" t="s">
        <v>359</v>
      </c>
      <c r="O115" s="53" t="s">
        <v>360</v>
      </c>
      <c r="P115" s="2"/>
    </row>
    <row r="116" spans="1:16">
      <c r="A116" s="48">
        <v>22</v>
      </c>
      <c r="B116" s="2" t="s">
        <v>318</v>
      </c>
      <c r="C116" s="2" t="s">
        <v>355</v>
      </c>
      <c r="D116" s="2" t="s">
        <v>368</v>
      </c>
      <c r="E116" s="2" t="s">
        <v>369</v>
      </c>
      <c r="F116" s="2" t="s">
        <v>371</v>
      </c>
      <c r="G116" s="69">
        <v>0</v>
      </c>
      <c r="H116" s="69">
        <v>2952</v>
      </c>
      <c r="I116" s="2">
        <v>2.95</v>
      </c>
      <c r="J116" s="2">
        <v>59</v>
      </c>
      <c r="K116" s="2">
        <v>0</v>
      </c>
      <c r="L116" s="53">
        <v>2017</v>
      </c>
      <c r="M116" s="53">
        <v>2017</v>
      </c>
      <c r="N116" s="53" t="s">
        <v>359</v>
      </c>
      <c r="O116" s="53" t="s">
        <v>360</v>
      </c>
      <c r="P116" s="2"/>
    </row>
    <row r="117" spans="1:16">
      <c r="A117" s="48">
        <v>23</v>
      </c>
      <c r="B117" s="2" t="s">
        <v>318</v>
      </c>
      <c r="C117" s="2" t="s">
        <v>355</v>
      </c>
      <c r="D117" s="2" t="s">
        <v>372</v>
      </c>
      <c r="E117" s="2" t="s">
        <v>373</v>
      </c>
      <c r="F117" s="2" t="s">
        <v>374</v>
      </c>
      <c r="G117" s="69">
        <v>0</v>
      </c>
      <c r="H117" s="69">
        <v>3586</v>
      </c>
      <c r="I117" s="2">
        <v>3.59</v>
      </c>
      <c r="J117" s="2">
        <v>71.7</v>
      </c>
      <c r="K117" s="2">
        <v>0</v>
      </c>
      <c r="L117" s="53">
        <v>2017</v>
      </c>
      <c r="M117" s="53">
        <v>2017</v>
      </c>
      <c r="N117" s="53" t="s">
        <v>359</v>
      </c>
      <c r="O117" s="53" t="s">
        <v>360</v>
      </c>
      <c r="P117" s="2"/>
    </row>
    <row r="118" spans="1:16">
      <c r="A118" s="48">
        <v>24</v>
      </c>
      <c r="B118" s="2" t="s">
        <v>2771</v>
      </c>
      <c r="C118" s="2" t="s">
        <v>2772</v>
      </c>
      <c r="D118" s="2" t="s">
        <v>2773</v>
      </c>
      <c r="E118" s="2" t="s">
        <v>375</v>
      </c>
      <c r="F118" s="2" t="s">
        <v>376</v>
      </c>
      <c r="G118" s="69">
        <v>0</v>
      </c>
      <c r="H118" s="69">
        <v>9397</v>
      </c>
      <c r="I118" s="2">
        <v>9.4</v>
      </c>
      <c r="J118" s="2">
        <v>187.9</v>
      </c>
      <c r="K118" s="2">
        <v>0</v>
      </c>
      <c r="L118" s="53">
        <v>2017</v>
      </c>
      <c r="M118" s="53">
        <v>2017</v>
      </c>
      <c r="N118" s="53" t="s">
        <v>359</v>
      </c>
      <c r="O118" s="53" t="s">
        <v>360</v>
      </c>
      <c r="P118" s="2"/>
    </row>
    <row r="119" spans="1:16">
      <c r="A119" s="48">
        <v>25</v>
      </c>
      <c r="B119" s="2" t="s">
        <v>2771</v>
      </c>
      <c r="C119" s="2" t="s">
        <v>2772</v>
      </c>
      <c r="D119" s="2" t="s">
        <v>2773</v>
      </c>
      <c r="E119" s="2" t="s">
        <v>375</v>
      </c>
      <c r="F119" s="2" t="s">
        <v>377</v>
      </c>
      <c r="G119" s="69">
        <v>0</v>
      </c>
      <c r="H119" s="69">
        <v>5500</v>
      </c>
      <c r="I119" s="2">
        <v>5.5</v>
      </c>
      <c r="J119" s="2">
        <v>110</v>
      </c>
      <c r="K119" s="2">
        <v>0</v>
      </c>
      <c r="L119" s="53">
        <v>2017</v>
      </c>
      <c r="M119" s="53">
        <v>2017</v>
      </c>
      <c r="N119" s="53" t="s">
        <v>359</v>
      </c>
      <c r="O119" s="53" t="s">
        <v>360</v>
      </c>
      <c r="P119" s="2"/>
    </row>
    <row r="120" spans="1:16">
      <c r="A120" s="48">
        <v>26</v>
      </c>
      <c r="B120" s="2" t="s">
        <v>2774</v>
      </c>
      <c r="C120" s="2" t="s">
        <v>2775</v>
      </c>
      <c r="D120" s="2" t="s">
        <v>2776</v>
      </c>
      <c r="E120" s="2" t="s">
        <v>2777</v>
      </c>
      <c r="F120" s="2" t="s">
        <v>379</v>
      </c>
      <c r="G120" s="69">
        <v>0</v>
      </c>
      <c r="H120" s="69">
        <v>862</v>
      </c>
      <c r="I120" s="2">
        <v>0.86</v>
      </c>
      <c r="J120" s="2">
        <v>17.2</v>
      </c>
      <c r="K120" s="2">
        <v>0</v>
      </c>
      <c r="L120" s="53">
        <v>2017</v>
      </c>
      <c r="M120" s="53">
        <v>2017</v>
      </c>
      <c r="N120" s="53" t="s">
        <v>359</v>
      </c>
      <c r="O120" s="53" t="s">
        <v>360</v>
      </c>
      <c r="P120" s="2"/>
    </row>
    <row r="121" spans="1:16">
      <c r="A121" s="48">
        <v>27</v>
      </c>
      <c r="B121" s="2" t="s">
        <v>2774</v>
      </c>
      <c r="C121" s="2" t="s">
        <v>2775</v>
      </c>
      <c r="D121" s="2" t="s">
        <v>2776</v>
      </c>
      <c r="E121" s="2" t="s">
        <v>2777</v>
      </c>
      <c r="F121" s="2" t="s">
        <v>380</v>
      </c>
      <c r="G121" s="69">
        <v>0</v>
      </c>
      <c r="H121" s="69">
        <v>504</v>
      </c>
      <c r="I121" s="2">
        <v>0.5</v>
      </c>
      <c r="J121" s="2">
        <v>10.1</v>
      </c>
      <c r="K121" s="2">
        <v>0</v>
      </c>
      <c r="L121" s="53">
        <v>2017</v>
      </c>
      <c r="M121" s="53">
        <v>2017</v>
      </c>
      <c r="N121" s="53" t="s">
        <v>359</v>
      </c>
      <c r="O121" s="53" t="s">
        <v>360</v>
      </c>
      <c r="P121" s="2"/>
    </row>
    <row r="122" spans="1:16">
      <c r="A122" s="48">
        <v>28</v>
      </c>
      <c r="B122" s="2" t="s">
        <v>318</v>
      </c>
      <c r="C122" s="2" t="s">
        <v>355</v>
      </c>
      <c r="D122" s="2" t="s">
        <v>378</v>
      </c>
      <c r="E122" s="2" t="s">
        <v>381</v>
      </c>
      <c r="F122" s="2" t="s">
        <v>134</v>
      </c>
      <c r="G122" s="69">
        <v>0</v>
      </c>
      <c r="H122" s="69">
        <v>7558</v>
      </c>
      <c r="I122" s="2">
        <v>7.56</v>
      </c>
      <c r="J122" s="2">
        <v>151.19999999999999</v>
      </c>
      <c r="K122" s="2">
        <v>0</v>
      </c>
      <c r="L122" s="53">
        <v>2017</v>
      </c>
      <c r="M122" s="53">
        <v>2017</v>
      </c>
      <c r="N122" s="53" t="s">
        <v>359</v>
      </c>
      <c r="O122" s="53" t="s">
        <v>360</v>
      </c>
      <c r="P122" s="2"/>
    </row>
    <row r="123" spans="1:16">
      <c r="A123" s="48">
        <v>29</v>
      </c>
      <c r="B123" s="2" t="s">
        <v>318</v>
      </c>
      <c r="C123" s="2" t="s">
        <v>355</v>
      </c>
      <c r="D123" s="2" t="s">
        <v>378</v>
      </c>
      <c r="E123" s="2" t="s">
        <v>382</v>
      </c>
      <c r="F123" s="2" t="s">
        <v>383</v>
      </c>
      <c r="G123" s="69">
        <v>0</v>
      </c>
      <c r="H123" s="69">
        <v>7020</v>
      </c>
      <c r="I123" s="2">
        <v>7.02</v>
      </c>
      <c r="J123" s="2">
        <v>140.4</v>
      </c>
      <c r="K123" s="2">
        <v>0</v>
      </c>
      <c r="L123" s="53">
        <v>2017</v>
      </c>
      <c r="M123" s="53">
        <v>2017</v>
      </c>
      <c r="N123" s="53" t="s">
        <v>359</v>
      </c>
      <c r="O123" s="53" t="s">
        <v>360</v>
      </c>
      <c r="P123" s="2"/>
    </row>
    <row r="124" spans="1:16">
      <c r="A124" s="48">
        <v>30</v>
      </c>
      <c r="B124" s="2" t="s">
        <v>2778</v>
      </c>
      <c r="C124" s="2" t="s">
        <v>2779</v>
      </c>
      <c r="D124" s="2" t="s">
        <v>2780</v>
      </c>
      <c r="E124" s="2" t="s">
        <v>2781</v>
      </c>
      <c r="F124" s="2" t="s">
        <v>384</v>
      </c>
      <c r="G124" s="69">
        <v>0</v>
      </c>
      <c r="H124" s="69">
        <v>10899</v>
      </c>
      <c r="I124" s="2">
        <v>10.9</v>
      </c>
      <c r="J124" s="2">
        <v>218</v>
      </c>
      <c r="K124" s="2">
        <v>0</v>
      </c>
      <c r="L124" s="53">
        <v>2017</v>
      </c>
      <c r="M124" s="53">
        <v>2017</v>
      </c>
      <c r="N124" s="53" t="s">
        <v>359</v>
      </c>
      <c r="O124" s="53" t="s">
        <v>360</v>
      </c>
      <c r="P124" s="2"/>
    </row>
    <row r="125" spans="1:16">
      <c r="A125" s="48">
        <v>31</v>
      </c>
      <c r="B125" s="2" t="s">
        <v>2778</v>
      </c>
      <c r="C125" s="2" t="s">
        <v>2779</v>
      </c>
      <c r="D125" s="2" t="s">
        <v>2780</v>
      </c>
      <c r="E125" s="2" t="s">
        <v>2781</v>
      </c>
      <c r="F125" s="2" t="s">
        <v>385</v>
      </c>
      <c r="G125" s="69">
        <v>19800</v>
      </c>
      <c r="H125" s="69">
        <v>21655</v>
      </c>
      <c r="I125" s="2">
        <v>1.86</v>
      </c>
      <c r="J125" s="2">
        <v>37.1</v>
      </c>
      <c r="K125" s="2">
        <v>0</v>
      </c>
      <c r="L125" s="53">
        <v>2017</v>
      </c>
      <c r="M125" s="53">
        <v>2017</v>
      </c>
      <c r="N125" s="53" t="s">
        <v>359</v>
      </c>
      <c r="O125" s="53" t="s">
        <v>360</v>
      </c>
      <c r="P125" s="2"/>
    </row>
    <row r="126" spans="1:16">
      <c r="A126" s="48">
        <v>32</v>
      </c>
      <c r="B126" s="2" t="s">
        <v>318</v>
      </c>
      <c r="C126" s="2" t="s">
        <v>355</v>
      </c>
      <c r="D126" s="2" t="s">
        <v>386</v>
      </c>
      <c r="E126" s="2" t="s">
        <v>387</v>
      </c>
      <c r="F126" s="2" t="s">
        <v>388</v>
      </c>
      <c r="G126" s="69">
        <v>0</v>
      </c>
      <c r="H126" s="69">
        <v>3458</v>
      </c>
      <c r="I126" s="2">
        <v>3.46</v>
      </c>
      <c r="J126" s="2">
        <v>69.2</v>
      </c>
      <c r="K126" s="2">
        <v>0</v>
      </c>
      <c r="L126" s="53">
        <v>2017</v>
      </c>
      <c r="M126" s="53">
        <v>2017</v>
      </c>
      <c r="N126" s="53" t="s">
        <v>359</v>
      </c>
      <c r="O126" s="53" t="s">
        <v>360</v>
      </c>
      <c r="P126" s="2"/>
    </row>
    <row r="127" spans="1:16">
      <c r="A127" s="48">
        <v>33</v>
      </c>
      <c r="B127" s="2" t="s">
        <v>318</v>
      </c>
      <c r="C127" s="2" t="s">
        <v>355</v>
      </c>
      <c r="D127" s="2" t="s">
        <v>386</v>
      </c>
      <c r="E127" s="2" t="s">
        <v>389</v>
      </c>
      <c r="F127" s="2" t="s">
        <v>390</v>
      </c>
      <c r="G127" s="69">
        <v>0</v>
      </c>
      <c r="H127" s="69">
        <v>11386</v>
      </c>
      <c r="I127" s="2">
        <v>11.39</v>
      </c>
      <c r="J127" s="2">
        <v>227.7</v>
      </c>
      <c r="K127" s="2">
        <v>0</v>
      </c>
      <c r="L127" s="53">
        <v>2017</v>
      </c>
      <c r="M127" s="53">
        <v>2017</v>
      </c>
      <c r="N127" s="53" t="s">
        <v>359</v>
      </c>
      <c r="O127" s="53" t="s">
        <v>360</v>
      </c>
      <c r="P127" s="2"/>
    </row>
    <row r="128" spans="1:16">
      <c r="A128" s="48">
        <v>34</v>
      </c>
      <c r="B128" s="2" t="s">
        <v>318</v>
      </c>
      <c r="C128" s="2" t="s">
        <v>355</v>
      </c>
      <c r="D128" s="2" t="s">
        <v>391</v>
      </c>
      <c r="E128" s="2" t="s">
        <v>392</v>
      </c>
      <c r="F128" s="2" t="s">
        <v>393</v>
      </c>
      <c r="G128" s="69">
        <v>0</v>
      </c>
      <c r="H128" s="69">
        <v>13270</v>
      </c>
      <c r="I128" s="2">
        <v>13.27</v>
      </c>
      <c r="J128" s="2">
        <v>265.39999999999998</v>
      </c>
      <c r="K128" s="2">
        <v>0</v>
      </c>
      <c r="L128" s="53">
        <v>2017</v>
      </c>
      <c r="M128" s="53">
        <v>2017</v>
      </c>
      <c r="N128" s="53" t="s">
        <v>359</v>
      </c>
      <c r="O128" s="53" t="s">
        <v>360</v>
      </c>
      <c r="P128" s="2"/>
    </row>
    <row r="129" spans="1:16">
      <c r="A129" s="48">
        <v>35</v>
      </c>
      <c r="B129" s="2" t="s">
        <v>318</v>
      </c>
      <c r="C129" s="2" t="s">
        <v>355</v>
      </c>
      <c r="D129" s="2" t="s">
        <v>391</v>
      </c>
      <c r="E129" s="2" t="s">
        <v>392</v>
      </c>
      <c r="F129" s="2" t="s">
        <v>394</v>
      </c>
      <c r="G129" s="69">
        <v>0</v>
      </c>
      <c r="H129" s="69">
        <v>3505</v>
      </c>
      <c r="I129" s="2">
        <v>3.51</v>
      </c>
      <c r="J129" s="2">
        <v>70.099999999999994</v>
      </c>
      <c r="K129" s="2">
        <v>0</v>
      </c>
      <c r="L129" s="53">
        <v>2017</v>
      </c>
      <c r="M129" s="53">
        <v>2017</v>
      </c>
      <c r="N129" s="53" t="s">
        <v>359</v>
      </c>
      <c r="O129" s="53" t="s">
        <v>360</v>
      </c>
      <c r="P129" s="2"/>
    </row>
    <row r="130" spans="1:16">
      <c r="A130" s="48">
        <v>36</v>
      </c>
      <c r="B130" s="2" t="s">
        <v>318</v>
      </c>
      <c r="C130" s="2" t="s">
        <v>355</v>
      </c>
      <c r="D130" s="2" t="s">
        <v>391</v>
      </c>
      <c r="E130" s="2" t="s">
        <v>392</v>
      </c>
      <c r="F130" s="2" t="s">
        <v>395</v>
      </c>
      <c r="G130" s="69">
        <v>0</v>
      </c>
      <c r="H130" s="69">
        <v>2998</v>
      </c>
      <c r="I130" s="2">
        <v>3</v>
      </c>
      <c r="J130" s="2">
        <v>60</v>
      </c>
      <c r="K130" s="2">
        <v>0</v>
      </c>
      <c r="L130" s="53">
        <v>2017</v>
      </c>
      <c r="M130" s="53">
        <v>2017</v>
      </c>
      <c r="N130" s="53" t="s">
        <v>359</v>
      </c>
      <c r="O130" s="53" t="s">
        <v>360</v>
      </c>
      <c r="P130" s="2"/>
    </row>
    <row r="131" spans="1:16">
      <c r="A131" s="48">
        <v>37</v>
      </c>
      <c r="B131" s="2" t="s">
        <v>2782</v>
      </c>
      <c r="C131" s="2" t="s">
        <v>2783</v>
      </c>
      <c r="D131" s="2" t="s">
        <v>2784</v>
      </c>
      <c r="E131" s="2" t="s">
        <v>2785</v>
      </c>
      <c r="F131" s="2" t="s">
        <v>396</v>
      </c>
      <c r="G131" s="69">
        <v>0</v>
      </c>
      <c r="H131" s="69">
        <v>10291</v>
      </c>
      <c r="I131" s="2">
        <v>10.29</v>
      </c>
      <c r="J131" s="2">
        <v>205.8</v>
      </c>
      <c r="K131" s="2">
        <v>0</v>
      </c>
      <c r="L131" s="53">
        <v>2017</v>
      </c>
      <c r="M131" s="53">
        <v>2017</v>
      </c>
      <c r="N131" s="53" t="s">
        <v>359</v>
      </c>
      <c r="O131" s="53" t="s">
        <v>360</v>
      </c>
      <c r="P131" s="2"/>
    </row>
    <row r="132" spans="1:16">
      <c r="A132" s="48">
        <v>38</v>
      </c>
      <c r="B132" s="2" t="s">
        <v>2782</v>
      </c>
      <c r="C132" s="2" t="s">
        <v>2783</v>
      </c>
      <c r="D132" s="2" t="s">
        <v>2784</v>
      </c>
      <c r="E132" s="2" t="s">
        <v>2785</v>
      </c>
      <c r="F132" s="2" t="s">
        <v>397</v>
      </c>
      <c r="G132" s="69">
        <v>0</v>
      </c>
      <c r="H132" s="69">
        <v>610</v>
      </c>
      <c r="I132" s="2">
        <v>0.61</v>
      </c>
      <c r="J132" s="2">
        <v>12.2</v>
      </c>
      <c r="K132" s="2">
        <v>0</v>
      </c>
      <c r="L132" s="53">
        <v>2017</v>
      </c>
      <c r="M132" s="53">
        <v>2017</v>
      </c>
      <c r="N132" s="53" t="s">
        <v>359</v>
      </c>
      <c r="O132" s="53" t="s">
        <v>360</v>
      </c>
      <c r="P132" s="2"/>
    </row>
    <row r="133" spans="1:16" ht="28.8">
      <c r="A133" s="48">
        <v>39</v>
      </c>
      <c r="B133" s="2" t="s">
        <v>318</v>
      </c>
      <c r="C133" s="2" t="s">
        <v>355</v>
      </c>
      <c r="D133" s="2" t="s">
        <v>398</v>
      </c>
      <c r="E133" s="2" t="s">
        <v>2884</v>
      </c>
      <c r="F133" s="2" t="s">
        <v>399</v>
      </c>
      <c r="G133" s="69">
        <v>0</v>
      </c>
      <c r="H133" s="69">
        <v>14235</v>
      </c>
      <c r="I133" s="2">
        <v>14.24</v>
      </c>
      <c r="J133" s="2">
        <v>284.7</v>
      </c>
      <c r="K133" s="2">
        <v>0</v>
      </c>
      <c r="L133" s="53">
        <v>2017</v>
      </c>
      <c r="M133" s="53">
        <v>2017</v>
      </c>
      <c r="N133" s="53" t="s">
        <v>359</v>
      </c>
      <c r="O133" s="53" t="s">
        <v>360</v>
      </c>
      <c r="P133" s="2"/>
    </row>
    <row r="134" spans="1:16">
      <c r="A134" s="48">
        <v>40</v>
      </c>
      <c r="B134" s="2" t="s">
        <v>318</v>
      </c>
      <c r="C134" s="2" t="s">
        <v>400</v>
      </c>
      <c r="D134" s="45" t="s">
        <v>401</v>
      </c>
      <c r="E134" s="45" t="s">
        <v>402</v>
      </c>
      <c r="F134" s="45" t="s">
        <v>403</v>
      </c>
      <c r="G134" s="45" t="s">
        <v>124</v>
      </c>
      <c r="H134" s="45" t="s">
        <v>404</v>
      </c>
      <c r="I134" s="2">
        <v>3.5</v>
      </c>
      <c r="J134" s="2">
        <v>12.7</v>
      </c>
      <c r="K134" s="45">
        <v>0</v>
      </c>
      <c r="L134" s="45">
        <v>2017</v>
      </c>
      <c r="M134" s="45">
        <v>2017</v>
      </c>
      <c r="N134" s="45" t="s">
        <v>405</v>
      </c>
      <c r="O134" s="45" t="s">
        <v>406</v>
      </c>
      <c r="P134" s="2"/>
    </row>
    <row r="135" spans="1:16">
      <c r="A135" s="48">
        <v>41</v>
      </c>
      <c r="B135" s="2" t="s">
        <v>318</v>
      </c>
      <c r="C135" s="2" t="s">
        <v>400</v>
      </c>
      <c r="D135" s="45" t="s">
        <v>401</v>
      </c>
      <c r="E135" s="45" t="s">
        <v>407</v>
      </c>
      <c r="F135" s="45" t="s">
        <v>408</v>
      </c>
      <c r="G135" s="45" t="s">
        <v>124</v>
      </c>
      <c r="H135" s="45" t="s">
        <v>404</v>
      </c>
      <c r="I135" s="2">
        <v>3.5</v>
      </c>
      <c r="J135" s="2">
        <v>70</v>
      </c>
      <c r="K135" s="45">
        <v>0</v>
      </c>
      <c r="L135" s="45">
        <v>2017</v>
      </c>
      <c r="M135" s="45">
        <v>2017</v>
      </c>
      <c r="N135" s="45" t="s">
        <v>405</v>
      </c>
      <c r="O135" s="45" t="s">
        <v>406</v>
      </c>
      <c r="P135" s="2"/>
    </row>
    <row r="136" spans="1:16">
      <c r="A136" s="48">
        <v>42</v>
      </c>
      <c r="B136" s="2" t="s">
        <v>318</v>
      </c>
      <c r="C136" s="2" t="s">
        <v>400</v>
      </c>
      <c r="D136" s="45" t="s">
        <v>401</v>
      </c>
      <c r="E136" s="45" t="s">
        <v>409</v>
      </c>
      <c r="F136" s="45" t="s">
        <v>410</v>
      </c>
      <c r="G136" s="45" t="s">
        <v>124</v>
      </c>
      <c r="H136" s="45" t="s">
        <v>411</v>
      </c>
      <c r="I136" s="2">
        <v>1.5</v>
      </c>
      <c r="J136" s="2">
        <v>53.5</v>
      </c>
      <c r="K136" s="45">
        <v>0</v>
      </c>
      <c r="L136" s="45">
        <v>2017</v>
      </c>
      <c r="M136" s="45">
        <v>2017</v>
      </c>
      <c r="N136" s="45" t="s">
        <v>405</v>
      </c>
      <c r="O136" s="45" t="s">
        <v>406</v>
      </c>
      <c r="P136" s="2"/>
    </row>
    <row r="137" spans="1:16">
      <c r="A137" s="48">
        <v>43</v>
      </c>
      <c r="B137" s="2" t="s">
        <v>318</v>
      </c>
      <c r="C137" s="2" t="s">
        <v>400</v>
      </c>
      <c r="D137" s="45" t="s">
        <v>412</v>
      </c>
      <c r="E137" s="45" t="s">
        <v>413</v>
      </c>
      <c r="F137" s="45" t="s">
        <v>414</v>
      </c>
      <c r="G137" s="45" t="s">
        <v>124</v>
      </c>
      <c r="H137" s="45" t="s">
        <v>415</v>
      </c>
      <c r="I137" s="2">
        <v>3.9</v>
      </c>
      <c r="J137" s="2">
        <v>10</v>
      </c>
      <c r="K137" s="45">
        <v>0</v>
      </c>
      <c r="L137" s="45">
        <v>2017</v>
      </c>
      <c r="M137" s="45">
        <v>2017</v>
      </c>
      <c r="N137" s="45" t="s">
        <v>405</v>
      </c>
      <c r="O137" s="45" t="s">
        <v>406</v>
      </c>
      <c r="P137" s="2"/>
    </row>
    <row r="138" spans="1:16">
      <c r="A138" s="48">
        <v>44</v>
      </c>
      <c r="B138" s="2" t="s">
        <v>318</v>
      </c>
      <c r="C138" s="2" t="s">
        <v>400</v>
      </c>
      <c r="D138" s="45" t="s">
        <v>412</v>
      </c>
      <c r="E138" s="45" t="s">
        <v>416</v>
      </c>
      <c r="F138" s="45" t="s">
        <v>417</v>
      </c>
      <c r="G138" s="45" t="s">
        <v>124</v>
      </c>
      <c r="H138" s="45" t="s">
        <v>418</v>
      </c>
      <c r="I138" s="2">
        <v>5</v>
      </c>
      <c r="J138" s="2">
        <v>37.9</v>
      </c>
      <c r="K138" s="45">
        <v>0</v>
      </c>
      <c r="L138" s="45">
        <v>2017</v>
      </c>
      <c r="M138" s="45">
        <v>2017</v>
      </c>
      <c r="N138" s="45" t="s">
        <v>405</v>
      </c>
      <c r="O138" s="45" t="s">
        <v>406</v>
      </c>
      <c r="P138" s="2"/>
    </row>
    <row r="139" spans="1:16">
      <c r="A139" s="48">
        <v>45</v>
      </c>
      <c r="B139" s="2" t="s">
        <v>318</v>
      </c>
      <c r="C139" s="2" t="s">
        <v>400</v>
      </c>
      <c r="D139" s="45" t="s">
        <v>419</v>
      </c>
      <c r="E139" s="45" t="s">
        <v>420</v>
      </c>
      <c r="F139" s="45" t="s">
        <v>421</v>
      </c>
      <c r="G139" s="45" t="s">
        <v>124</v>
      </c>
      <c r="H139" s="45" t="s">
        <v>422</v>
      </c>
      <c r="I139" s="2">
        <v>1.8</v>
      </c>
      <c r="J139" s="2">
        <v>68</v>
      </c>
      <c r="K139" s="45">
        <v>0</v>
      </c>
      <c r="L139" s="45">
        <v>2017</v>
      </c>
      <c r="M139" s="45">
        <v>2017</v>
      </c>
      <c r="N139" s="45" t="s">
        <v>405</v>
      </c>
      <c r="O139" s="45" t="s">
        <v>406</v>
      </c>
      <c r="P139" s="2"/>
    </row>
    <row r="140" spans="1:16">
      <c r="A140" s="48">
        <v>46</v>
      </c>
      <c r="B140" s="2" t="s">
        <v>318</v>
      </c>
      <c r="C140" s="2" t="s">
        <v>400</v>
      </c>
      <c r="D140" s="45" t="s">
        <v>419</v>
      </c>
      <c r="E140" s="45" t="s">
        <v>423</v>
      </c>
      <c r="F140" s="45" t="s">
        <v>421</v>
      </c>
      <c r="G140" s="45" t="s">
        <v>422</v>
      </c>
      <c r="H140" s="45" t="s">
        <v>424</v>
      </c>
      <c r="I140" s="2">
        <v>1.5</v>
      </c>
      <c r="J140" s="2">
        <v>69</v>
      </c>
      <c r="K140" s="45">
        <v>0</v>
      </c>
      <c r="L140" s="45">
        <v>2017</v>
      </c>
      <c r="M140" s="45">
        <v>2017</v>
      </c>
      <c r="N140" s="45" t="s">
        <v>405</v>
      </c>
      <c r="O140" s="45" t="s">
        <v>406</v>
      </c>
      <c r="P140" s="2"/>
    </row>
    <row r="141" spans="1:16">
      <c r="A141" s="48">
        <v>47</v>
      </c>
      <c r="B141" s="2" t="s">
        <v>318</v>
      </c>
      <c r="C141" s="2" t="s">
        <v>400</v>
      </c>
      <c r="D141" s="45" t="s">
        <v>425</v>
      </c>
      <c r="E141" s="45" t="s">
        <v>426</v>
      </c>
      <c r="F141" s="45" t="s">
        <v>427</v>
      </c>
      <c r="G141" s="45" t="s">
        <v>124</v>
      </c>
      <c r="H141" s="45" t="s">
        <v>428</v>
      </c>
      <c r="I141" s="2">
        <v>2.8</v>
      </c>
      <c r="J141" s="2">
        <v>50.8</v>
      </c>
      <c r="K141" s="45">
        <v>0</v>
      </c>
      <c r="L141" s="45">
        <v>2017</v>
      </c>
      <c r="M141" s="45">
        <v>2017</v>
      </c>
      <c r="N141" s="45" t="s">
        <v>405</v>
      </c>
      <c r="O141" s="45" t="s">
        <v>406</v>
      </c>
      <c r="P141" s="2"/>
    </row>
    <row r="142" spans="1:16">
      <c r="A142" s="48">
        <v>48</v>
      </c>
      <c r="B142" s="2" t="s">
        <v>318</v>
      </c>
      <c r="C142" s="2" t="s">
        <v>400</v>
      </c>
      <c r="D142" s="45" t="s">
        <v>429</v>
      </c>
      <c r="E142" s="45" t="s">
        <v>430</v>
      </c>
      <c r="F142" s="45" t="s">
        <v>431</v>
      </c>
      <c r="G142" s="45" t="s">
        <v>124</v>
      </c>
      <c r="H142" s="45" t="s">
        <v>246</v>
      </c>
      <c r="I142" s="2">
        <v>4.8</v>
      </c>
      <c r="J142" s="2">
        <v>52.5</v>
      </c>
      <c r="K142" s="45">
        <v>0</v>
      </c>
      <c r="L142" s="45">
        <v>2017</v>
      </c>
      <c r="M142" s="45">
        <v>2017</v>
      </c>
      <c r="N142" s="45" t="s">
        <v>405</v>
      </c>
      <c r="O142" s="45" t="s">
        <v>406</v>
      </c>
      <c r="P142" s="2"/>
    </row>
    <row r="143" spans="1:16">
      <c r="A143" s="48">
        <v>49</v>
      </c>
      <c r="B143" s="2" t="s">
        <v>318</v>
      </c>
      <c r="C143" s="2" t="s">
        <v>432</v>
      </c>
      <c r="D143" s="2" t="s">
        <v>433</v>
      </c>
      <c r="E143" s="2" t="s">
        <v>434</v>
      </c>
      <c r="F143" s="2" t="s">
        <v>435</v>
      </c>
      <c r="G143" s="69" t="s">
        <v>28</v>
      </c>
      <c r="H143" s="69" t="s">
        <v>436</v>
      </c>
      <c r="I143" s="2">
        <v>5.23</v>
      </c>
      <c r="J143" s="2">
        <v>34</v>
      </c>
      <c r="K143" s="2"/>
      <c r="L143" s="53">
        <v>2017</v>
      </c>
      <c r="M143" s="53">
        <v>2017</v>
      </c>
      <c r="N143" s="53" t="s">
        <v>437</v>
      </c>
      <c r="O143" s="53" t="s">
        <v>438</v>
      </c>
      <c r="P143" s="2"/>
    </row>
    <row r="144" spans="1:16">
      <c r="A144" s="48">
        <v>50</v>
      </c>
      <c r="B144" s="2" t="s">
        <v>318</v>
      </c>
      <c r="C144" s="2" t="s">
        <v>432</v>
      </c>
      <c r="D144" s="2" t="s">
        <v>439</v>
      </c>
      <c r="E144" s="2" t="s">
        <v>440</v>
      </c>
      <c r="F144" s="2" t="s">
        <v>441</v>
      </c>
      <c r="G144" s="69" t="s">
        <v>20</v>
      </c>
      <c r="H144" s="69" t="s">
        <v>442</v>
      </c>
      <c r="I144" s="2">
        <v>5.1100000000000003</v>
      </c>
      <c r="J144" s="2">
        <v>36</v>
      </c>
      <c r="K144" s="2"/>
      <c r="L144" s="53">
        <v>2017</v>
      </c>
      <c r="M144" s="53">
        <v>2017</v>
      </c>
      <c r="N144" s="53" t="s">
        <v>437</v>
      </c>
      <c r="O144" s="53" t="s">
        <v>438</v>
      </c>
      <c r="P144" s="2"/>
    </row>
    <row r="145" spans="1:16">
      <c r="A145" s="48">
        <v>51</v>
      </c>
      <c r="B145" s="2" t="s">
        <v>318</v>
      </c>
      <c r="C145" s="2" t="s">
        <v>443</v>
      </c>
      <c r="D145" s="2" t="s">
        <v>444</v>
      </c>
      <c r="E145" s="2" t="s">
        <v>445</v>
      </c>
      <c r="F145" s="2" t="s">
        <v>446</v>
      </c>
      <c r="G145" s="69" t="s">
        <v>124</v>
      </c>
      <c r="H145" s="69" t="s">
        <v>2881</v>
      </c>
      <c r="I145" s="2">
        <v>3.79</v>
      </c>
      <c r="J145" s="2">
        <v>50</v>
      </c>
      <c r="K145" s="2"/>
      <c r="L145" s="53">
        <v>2017</v>
      </c>
      <c r="M145" s="53">
        <v>2017</v>
      </c>
      <c r="N145" s="53" t="s">
        <v>447</v>
      </c>
      <c r="O145" s="53" t="s">
        <v>448</v>
      </c>
      <c r="P145" s="2"/>
    </row>
    <row r="146" spans="1:16">
      <c r="A146" s="48">
        <v>52</v>
      </c>
      <c r="B146" s="2" t="s">
        <v>318</v>
      </c>
      <c r="C146" s="2" t="s">
        <v>443</v>
      </c>
      <c r="D146" s="2" t="s">
        <v>444</v>
      </c>
      <c r="E146" s="2" t="s">
        <v>449</v>
      </c>
      <c r="F146" s="2" t="s">
        <v>450</v>
      </c>
      <c r="G146" s="69" t="s">
        <v>124</v>
      </c>
      <c r="H146" s="69" t="s">
        <v>2882</v>
      </c>
      <c r="I146" s="2">
        <v>1.01</v>
      </c>
      <c r="J146" s="2">
        <v>9</v>
      </c>
      <c r="K146" s="2"/>
      <c r="L146" s="53">
        <v>2017</v>
      </c>
      <c r="M146" s="53">
        <v>2017</v>
      </c>
      <c r="N146" s="53" t="s">
        <v>447</v>
      </c>
      <c r="O146" s="53" t="s">
        <v>448</v>
      </c>
      <c r="P146" s="2"/>
    </row>
    <row r="147" spans="1:16">
      <c r="A147" s="48">
        <v>53</v>
      </c>
      <c r="B147" s="2" t="s">
        <v>318</v>
      </c>
      <c r="C147" s="2" t="s">
        <v>443</v>
      </c>
      <c r="D147" s="2" t="s">
        <v>444</v>
      </c>
      <c r="E147" s="2" t="s">
        <v>451</v>
      </c>
      <c r="F147" s="2" t="s">
        <v>452</v>
      </c>
      <c r="G147" s="69" t="s">
        <v>463</v>
      </c>
      <c r="H147" s="69" t="s">
        <v>2883</v>
      </c>
      <c r="I147" s="2">
        <v>0.96</v>
      </c>
      <c r="J147" s="2">
        <v>18</v>
      </c>
      <c r="K147" s="2"/>
      <c r="L147" s="53">
        <v>2017</v>
      </c>
      <c r="M147" s="53">
        <v>2017</v>
      </c>
      <c r="N147" s="53" t="s">
        <v>447</v>
      </c>
      <c r="O147" s="53" t="s">
        <v>448</v>
      </c>
      <c r="P147" s="2"/>
    </row>
    <row r="148" spans="1:16" s="44" customFormat="1" ht="18" customHeight="1">
      <c r="A148" s="157" t="s">
        <v>2889</v>
      </c>
      <c r="B148" s="158"/>
      <c r="C148" s="158"/>
      <c r="D148" s="158"/>
      <c r="E148" s="159"/>
      <c r="F148" s="47"/>
      <c r="G148" s="70"/>
      <c r="H148" s="70"/>
      <c r="I148" s="47">
        <f>SUM(I149:I155)</f>
        <v>26.130000000000003</v>
      </c>
      <c r="J148" s="47">
        <f>SUM(J149:J155)</f>
        <v>52.599999999999994</v>
      </c>
      <c r="K148" s="47"/>
      <c r="L148" s="55"/>
      <c r="M148" s="55"/>
      <c r="N148" s="55"/>
      <c r="O148" s="55"/>
      <c r="P148" s="47"/>
    </row>
    <row r="149" spans="1:16">
      <c r="A149" s="3">
        <v>1</v>
      </c>
      <c r="B149" s="3" t="s">
        <v>453</v>
      </c>
      <c r="C149" s="3" t="s">
        <v>3030</v>
      </c>
      <c r="D149" s="27" t="s">
        <v>454</v>
      </c>
      <c r="E149" s="27" t="s">
        <v>455</v>
      </c>
      <c r="F149" s="27" t="s">
        <v>456</v>
      </c>
      <c r="G149" s="71" t="s">
        <v>457</v>
      </c>
      <c r="H149" s="71" t="s">
        <v>428</v>
      </c>
      <c r="I149" s="3">
        <v>2.6</v>
      </c>
      <c r="J149" s="3">
        <v>3.9</v>
      </c>
      <c r="K149" s="27"/>
      <c r="L149" s="3">
        <v>2017</v>
      </c>
      <c r="M149" s="3">
        <v>2017</v>
      </c>
      <c r="N149" s="3" t="s">
        <v>458</v>
      </c>
      <c r="O149" s="3" t="s">
        <v>459</v>
      </c>
      <c r="P149" s="3"/>
    </row>
    <row r="150" spans="1:16">
      <c r="A150" s="3">
        <v>2</v>
      </c>
      <c r="B150" s="3" t="s">
        <v>453</v>
      </c>
      <c r="C150" s="3" t="s">
        <v>3030</v>
      </c>
      <c r="D150" s="27" t="s">
        <v>460</v>
      </c>
      <c r="E150" s="27" t="s">
        <v>461</v>
      </c>
      <c r="F150" s="27" t="s">
        <v>462</v>
      </c>
      <c r="G150" s="71" t="s">
        <v>463</v>
      </c>
      <c r="H150" s="71" t="s">
        <v>464</v>
      </c>
      <c r="I150" s="3">
        <v>7.8</v>
      </c>
      <c r="J150" s="3">
        <v>7.2</v>
      </c>
      <c r="K150" s="27"/>
      <c r="L150" s="3">
        <v>2017</v>
      </c>
      <c r="M150" s="3">
        <v>2017</v>
      </c>
      <c r="N150" s="3" t="s">
        <v>458</v>
      </c>
      <c r="O150" s="3" t="s">
        <v>459</v>
      </c>
      <c r="P150" s="3"/>
    </row>
    <row r="151" spans="1:16">
      <c r="A151" s="3">
        <v>3</v>
      </c>
      <c r="B151" s="3" t="s">
        <v>453</v>
      </c>
      <c r="C151" s="3" t="s">
        <v>3030</v>
      </c>
      <c r="D151" s="27" t="s">
        <v>465</v>
      </c>
      <c r="E151" s="27" t="s">
        <v>466</v>
      </c>
      <c r="F151" s="27" t="s">
        <v>467</v>
      </c>
      <c r="G151" s="71" t="s">
        <v>468</v>
      </c>
      <c r="H151" s="71" t="s">
        <v>469</v>
      </c>
      <c r="I151" s="3">
        <v>0.8</v>
      </c>
      <c r="J151" s="3">
        <v>2.8</v>
      </c>
      <c r="K151" s="27"/>
      <c r="L151" s="3">
        <v>2017</v>
      </c>
      <c r="M151" s="3">
        <v>2017</v>
      </c>
      <c r="N151" s="3" t="s">
        <v>458</v>
      </c>
      <c r="O151" s="3" t="s">
        <v>459</v>
      </c>
      <c r="P151" s="3"/>
    </row>
    <row r="152" spans="1:16">
      <c r="A152" s="3">
        <v>4</v>
      </c>
      <c r="B152" s="3" t="s">
        <v>453</v>
      </c>
      <c r="C152" s="3" t="s">
        <v>3030</v>
      </c>
      <c r="D152" s="27" t="s">
        <v>465</v>
      </c>
      <c r="E152" s="27" t="s">
        <v>470</v>
      </c>
      <c r="F152" s="27" t="s">
        <v>471</v>
      </c>
      <c r="G152" s="71" t="s">
        <v>472</v>
      </c>
      <c r="H152" s="71" t="s">
        <v>473</v>
      </c>
      <c r="I152" s="3">
        <v>5</v>
      </c>
      <c r="J152" s="3">
        <v>9.9</v>
      </c>
      <c r="K152" s="27"/>
      <c r="L152" s="3">
        <v>2017</v>
      </c>
      <c r="M152" s="3">
        <v>2017</v>
      </c>
      <c r="N152" s="3" t="s">
        <v>458</v>
      </c>
      <c r="O152" s="3" t="s">
        <v>459</v>
      </c>
      <c r="P152" s="3"/>
    </row>
    <row r="153" spans="1:16">
      <c r="A153" s="3">
        <v>5</v>
      </c>
      <c r="B153" s="3" t="s">
        <v>453</v>
      </c>
      <c r="C153" s="3" t="s">
        <v>3030</v>
      </c>
      <c r="D153" s="27" t="s">
        <v>465</v>
      </c>
      <c r="E153" s="27" t="s">
        <v>474</v>
      </c>
      <c r="F153" s="27" t="s">
        <v>475</v>
      </c>
      <c r="G153" s="71" t="s">
        <v>476</v>
      </c>
      <c r="H153" s="71" t="s">
        <v>424</v>
      </c>
      <c r="I153" s="3">
        <v>2.13</v>
      </c>
      <c r="J153" s="3">
        <v>4.4000000000000004</v>
      </c>
      <c r="K153" s="27"/>
      <c r="L153" s="3">
        <v>2017</v>
      </c>
      <c r="M153" s="3">
        <v>2017</v>
      </c>
      <c r="N153" s="3" t="s">
        <v>458</v>
      </c>
      <c r="O153" s="3" t="s">
        <v>459</v>
      </c>
      <c r="P153" s="3"/>
    </row>
    <row r="154" spans="1:16">
      <c r="A154" s="3">
        <v>6</v>
      </c>
      <c r="B154" s="3" t="s">
        <v>453</v>
      </c>
      <c r="C154" s="3" t="s">
        <v>3030</v>
      </c>
      <c r="D154" s="27" t="s">
        <v>465</v>
      </c>
      <c r="E154" s="27" t="s">
        <v>477</v>
      </c>
      <c r="F154" s="3" t="s">
        <v>478</v>
      </c>
      <c r="G154" s="71" t="s">
        <v>124</v>
      </c>
      <c r="H154" s="71" t="s">
        <v>479</v>
      </c>
      <c r="I154" s="3">
        <v>6.5</v>
      </c>
      <c r="J154" s="3">
        <v>11.4</v>
      </c>
      <c r="K154" s="27"/>
      <c r="L154" s="3">
        <v>2017</v>
      </c>
      <c r="M154" s="3">
        <v>2017</v>
      </c>
      <c r="N154" s="3" t="s">
        <v>458</v>
      </c>
      <c r="O154" s="3" t="s">
        <v>459</v>
      </c>
      <c r="P154" s="3"/>
    </row>
    <row r="155" spans="1:16">
      <c r="A155" s="3">
        <v>7</v>
      </c>
      <c r="B155" s="3" t="s">
        <v>453</v>
      </c>
      <c r="C155" s="3" t="s">
        <v>3030</v>
      </c>
      <c r="D155" s="27" t="s">
        <v>480</v>
      </c>
      <c r="E155" s="27" t="s">
        <v>481</v>
      </c>
      <c r="F155" s="3" t="s">
        <v>482</v>
      </c>
      <c r="G155" s="71" t="s">
        <v>483</v>
      </c>
      <c r="H155" s="71" t="s">
        <v>484</v>
      </c>
      <c r="I155" s="3">
        <v>1.3</v>
      </c>
      <c r="J155" s="3">
        <v>13</v>
      </c>
      <c r="K155" s="27"/>
      <c r="L155" s="3">
        <v>2017</v>
      </c>
      <c r="M155" s="3">
        <v>2017</v>
      </c>
      <c r="N155" s="3" t="s">
        <v>458</v>
      </c>
      <c r="O155" s="3" t="s">
        <v>459</v>
      </c>
      <c r="P155" s="3"/>
    </row>
    <row r="156" spans="1:16" s="29" customFormat="1" ht="18" customHeight="1">
      <c r="A156" s="147" t="s">
        <v>3016</v>
      </c>
      <c r="B156" s="148"/>
      <c r="C156" s="148"/>
      <c r="D156" s="148"/>
      <c r="E156" s="149"/>
      <c r="F156" s="37"/>
      <c r="G156" s="36"/>
      <c r="H156" s="36"/>
      <c r="I156" s="35">
        <f>SUM(I157:I176)</f>
        <v>72.86</v>
      </c>
      <c r="J156" s="35">
        <f>SUM(J157:J176)</f>
        <v>2913.9999999999995</v>
      </c>
      <c r="K156" s="35">
        <f>SUM(K157:K176)</f>
        <v>0</v>
      </c>
      <c r="L156" s="38"/>
      <c r="M156" s="38"/>
      <c r="N156" s="38"/>
      <c r="O156" s="38"/>
      <c r="P156" s="38"/>
    </row>
    <row r="157" spans="1:16" customFormat="1">
      <c r="A157" s="5">
        <v>1</v>
      </c>
      <c r="B157" s="5" t="s">
        <v>2028</v>
      </c>
      <c r="C157" s="5" t="s">
        <v>3050</v>
      </c>
      <c r="D157" s="5" t="s">
        <v>2029</v>
      </c>
      <c r="E157" s="5" t="s">
        <v>2030</v>
      </c>
      <c r="F157" s="5" t="s">
        <v>775</v>
      </c>
      <c r="G157" s="83">
        <v>0</v>
      </c>
      <c r="H157" s="83">
        <v>4872</v>
      </c>
      <c r="I157" s="5">
        <v>4.87</v>
      </c>
      <c r="J157" s="5">
        <v>194.9</v>
      </c>
      <c r="K157" s="5">
        <v>0</v>
      </c>
      <c r="L157" s="5">
        <v>2017</v>
      </c>
      <c r="M157" s="5">
        <v>2018</v>
      </c>
      <c r="N157" s="5" t="s">
        <v>2991</v>
      </c>
      <c r="O157" s="21" t="s">
        <v>2031</v>
      </c>
      <c r="P157" s="5"/>
    </row>
    <row r="158" spans="1:16" customFormat="1">
      <c r="A158" s="5">
        <v>2</v>
      </c>
      <c r="B158" s="5" t="s">
        <v>2028</v>
      </c>
      <c r="C158" s="5" t="s">
        <v>3050</v>
      </c>
      <c r="D158" s="5" t="s">
        <v>2029</v>
      </c>
      <c r="E158" s="5" t="s">
        <v>2032</v>
      </c>
      <c r="F158" s="5" t="s">
        <v>2033</v>
      </c>
      <c r="G158" s="83">
        <v>26488</v>
      </c>
      <c r="H158" s="83">
        <v>30754</v>
      </c>
      <c r="I158" s="5">
        <v>4.2699999999999996</v>
      </c>
      <c r="J158" s="5">
        <v>170.6</v>
      </c>
      <c r="K158" s="5">
        <v>0</v>
      </c>
      <c r="L158" s="5">
        <v>2017</v>
      </c>
      <c r="M158" s="5">
        <v>2018</v>
      </c>
      <c r="N158" s="5" t="s">
        <v>2991</v>
      </c>
      <c r="O158" s="21" t="s">
        <v>2031</v>
      </c>
      <c r="P158" s="5"/>
    </row>
    <row r="159" spans="1:16" customFormat="1">
      <c r="A159" s="5">
        <v>3</v>
      </c>
      <c r="B159" s="5" t="s">
        <v>2028</v>
      </c>
      <c r="C159" s="5" t="s">
        <v>3050</v>
      </c>
      <c r="D159" s="5" t="s">
        <v>2034</v>
      </c>
      <c r="E159" s="5" t="s">
        <v>980</v>
      </c>
      <c r="F159" s="5" t="s">
        <v>2035</v>
      </c>
      <c r="G159" s="83">
        <v>0</v>
      </c>
      <c r="H159" s="83">
        <v>1638</v>
      </c>
      <c r="I159" s="5">
        <v>1.64</v>
      </c>
      <c r="J159" s="5">
        <v>65.5</v>
      </c>
      <c r="K159" s="5">
        <v>0</v>
      </c>
      <c r="L159" s="5">
        <v>2017</v>
      </c>
      <c r="M159" s="5">
        <v>2018</v>
      </c>
      <c r="N159" s="5" t="s">
        <v>2247</v>
      </c>
      <c r="O159" s="21" t="s">
        <v>2036</v>
      </c>
      <c r="P159" s="5"/>
    </row>
    <row r="160" spans="1:16" customFormat="1">
      <c r="A160" s="5">
        <v>4</v>
      </c>
      <c r="B160" s="5" t="s">
        <v>2028</v>
      </c>
      <c r="C160" s="5" t="s">
        <v>3050</v>
      </c>
      <c r="D160" s="5" t="s">
        <v>2034</v>
      </c>
      <c r="E160" s="5" t="s">
        <v>2037</v>
      </c>
      <c r="F160" s="5" t="s">
        <v>2038</v>
      </c>
      <c r="G160" s="83">
        <v>0</v>
      </c>
      <c r="H160" s="83">
        <v>3373</v>
      </c>
      <c r="I160" s="5">
        <v>3.37</v>
      </c>
      <c r="J160" s="5">
        <v>134.9</v>
      </c>
      <c r="K160" s="5">
        <v>0</v>
      </c>
      <c r="L160" s="5">
        <v>2017</v>
      </c>
      <c r="M160" s="5">
        <v>2018</v>
      </c>
      <c r="N160" s="5" t="s">
        <v>2247</v>
      </c>
      <c r="O160" s="21" t="s">
        <v>2036</v>
      </c>
      <c r="P160" s="5"/>
    </row>
    <row r="161" spans="1:16" customFormat="1">
      <c r="A161" s="5">
        <v>5</v>
      </c>
      <c r="B161" s="5" t="s">
        <v>2028</v>
      </c>
      <c r="C161" s="5" t="s">
        <v>3050</v>
      </c>
      <c r="D161" s="5" t="s">
        <v>2039</v>
      </c>
      <c r="E161" s="5" t="s">
        <v>2040</v>
      </c>
      <c r="F161" s="5" t="s">
        <v>2041</v>
      </c>
      <c r="G161" s="83">
        <v>0</v>
      </c>
      <c r="H161" s="83">
        <v>3918</v>
      </c>
      <c r="I161" s="5">
        <v>3.92</v>
      </c>
      <c r="J161" s="5">
        <v>156.69999999999999</v>
      </c>
      <c r="K161" s="5">
        <v>0</v>
      </c>
      <c r="L161" s="5">
        <v>2017</v>
      </c>
      <c r="M161" s="5">
        <v>2018</v>
      </c>
      <c r="N161" s="5" t="s">
        <v>2992</v>
      </c>
      <c r="O161" s="21" t="s">
        <v>2042</v>
      </c>
      <c r="P161" s="5"/>
    </row>
    <row r="162" spans="1:16" customFormat="1">
      <c r="A162" s="5">
        <v>6</v>
      </c>
      <c r="B162" s="5" t="s">
        <v>2028</v>
      </c>
      <c r="C162" s="5" t="s">
        <v>3050</v>
      </c>
      <c r="D162" s="5" t="s">
        <v>2039</v>
      </c>
      <c r="E162" s="5" t="s">
        <v>2043</v>
      </c>
      <c r="F162" s="5" t="s">
        <v>2044</v>
      </c>
      <c r="G162" s="83">
        <v>0</v>
      </c>
      <c r="H162" s="83">
        <v>4044</v>
      </c>
      <c r="I162" s="5">
        <v>4.04</v>
      </c>
      <c r="J162" s="5">
        <v>161.80000000000001</v>
      </c>
      <c r="K162" s="5">
        <v>0</v>
      </c>
      <c r="L162" s="5">
        <v>2017</v>
      </c>
      <c r="M162" s="5">
        <v>2018</v>
      </c>
      <c r="N162" s="5" t="s">
        <v>2992</v>
      </c>
      <c r="O162" s="21" t="s">
        <v>2042</v>
      </c>
      <c r="P162" s="5"/>
    </row>
    <row r="163" spans="1:16" customFormat="1">
      <c r="A163" s="5">
        <v>7</v>
      </c>
      <c r="B163" s="5" t="s">
        <v>2028</v>
      </c>
      <c r="C163" s="5" t="s">
        <v>3050</v>
      </c>
      <c r="D163" s="5" t="s">
        <v>2039</v>
      </c>
      <c r="E163" s="5" t="s">
        <v>2045</v>
      </c>
      <c r="F163" s="5" t="s">
        <v>2046</v>
      </c>
      <c r="G163" s="83">
        <v>0</v>
      </c>
      <c r="H163" s="83">
        <v>3709</v>
      </c>
      <c r="I163" s="5">
        <v>3.71</v>
      </c>
      <c r="J163" s="5">
        <v>148.4</v>
      </c>
      <c r="K163" s="5">
        <v>0</v>
      </c>
      <c r="L163" s="5">
        <v>2017</v>
      </c>
      <c r="M163" s="5">
        <v>2018</v>
      </c>
      <c r="N163" s="5" t="s">
        <v>2992</v>
      </c>
      <c r="O163" s="21" t="s">
        <v>2042</v>
      </c>
      <c r="P163" s="5"/>
    </row>
    <row r="164" spans="1:16" customFormat="1">
      <c r="A164" s="5">
        <v>8</v>
      </c>
      <c r="B164" s="5" t="s">
        <v>2028</v>
      </c>
      <c r="C164" s="5" t="s">
        <v>3050</v>
      </c>
      <c r="D164" s="5" t="s">
        <v>2047</v>
      </c>
      <c r="E164" s="5" t="s">
        <v>2048</v>
      </c>
      <c r="F164" s="5" t="s">
        <v>795</v>
      </c>
      <c r="G164" s="83">
        <v>0</v>
      </c>
      <c r="H164" s="83">
        <v>3100</v>
      </c>
      <c r="I164" s="5">
        <v>3.1</v>
      </c>
      <c r="J164" s="5">
        <v>124</v>
      </c>
      <c r="K164" s="5">
        <v>0</v>
      </c>
      <c r="L164" s="5">
        <v>2017</v>
      </c>
      <c r="M164" s="5">
        <v>2018</v>
      </c>
      <c r="N164" s="5" t="s">
        <v>2993</v>
      </c>
      <c r="O164" s="21" t="s">
        <v>2049</v>
      </c>
      <c r="P164" s="5"/>
    </row>
    <row r="165" spans="1:16" customFormat="1">
      <c r="A165" s="5">
        <v>9</v>
      </c>
      <c r="B165" s="5" t="s">
        <v>2028</v>
      </c>
      <c r="C165" s="5" t="s">
        <v>3050</v>
      </c>
      <c r="D165" s="5" t="s">
        <v>2047</v>
      </c>
      <c r="E165" s="5" t="s">
        <v>2050</v>
      </c>
      <c r="F165" s="5" t="s">
        <v>2051</v>
      </c>
      <c r="G165" s="83">
        <v>0</v>
      </c>
      <c r="H165" s="83">
        <v>6000</v>
      </c>
      <c r="I165" s="5">
        <v>6</v>
      </c>
      <c r="J165" s="5">
        <v>240</v>
      </c>
      <c r="K165" s="5">
        <v>0</v>
      </c>
      <c r="L165" s="5">
        <v>2017</v>
      </c>
      <c r="M165" s="5">
        <v>2018</v>
      </c>
      <c r="N165" s="5" t="s">
        <v>2993</v>
      </c>
      <c r="O165" s="21" t="s">
        <v>2049</v>
      </c>
      <c r="P165" s="5"/>
    </row>
    <row r="166" spans="1:16" customFormat="1">
      <c r="A166" s="5">
        <v>10</v>
      </c>
      <c r="B166" s="5" t="s">
        <v>2028</v>
      </c>
      <c r="C166" s="5" t="s">
        <v>3050</v>
      </c>
      <c r="D166" s="5" t="s">
        <v>2047</v>
      </c>
      <c r="E166" s="5" t="s">
        <v>2050</v>
      </c>
      <c r="F166" s="5" t="s">
        <v>864</v>
      </c>
      <c r="G166" s="83">
        <v>0</v>
      </c>
      <c r="H166" s="83">
        <v>3000</v>
      </c>
      <c r="I166" s="5">
        <v>3</v>
      </c>
      <c r="J166" s="5">
        <v>120</v>
      </c>
      <c r="K166" s="5">
        <v>0</v>
      </c>
      <c r="L166" s="5">
        <v>2017</v>
      </c>
      <c r="M166" s="5">
        <v>2018</v>
      </c>
      <c r="N166" s="5" t="s">
        <v>2993</v>
      </c>
      <c r="O166" s="21" t="s">
        <v>2049</v>
      </c>
      <c r="P166" s="5"/>
    </row>
    <row r="167" spans="1:16" customFormat="1">
      <c r="A167" s="5">
        <v>11</v>
      </c>
      <c r="B167" s="5" t="s">
        <v>2028</v>
      </c>
      <c r="C167" s="5" t="s">
        <v>3050</v>
      </c>
      <c r="D167" s="5" t="s">
        <v>2047</v>
      </c>
      <c r="E167" s="5" t="s">
        <v>2052</v>
      </c>
      <c r="F167" s="5" t="s">
        <v>864</v>
      </c>
      <c r="G167" s="83">
        <v>3000</v>
      </c>
      <c r="H167" s="83">
        <v>5380</v>
      </c>
      <c r="I167" s="5">
        <v>2.38</v>
      </c>
      <c r="J167" s="5">
        <v>95.2</v>
      </c>
      <c r="K167" s="5">
        <v>0</v>
      </c>
      <c r="L167" s="5">
        <v>2017</v>
      </c>
      <c r="M167" s="5">
        <v>2018</v>
      </c>
      <c r="N167" s="5" t="s">
        <v>2993</v>
      </c>
      <c r="O167" s="21" t="s">
        <v>2049</v>
      </c>
      <c r="P167" s="5"/>
    </row>
    <row r="168" spans="1:16" customFormat="1">
      <c r="A168" s="5">
        <v>12</v>
      </c>
      <c r="B168" s="5" t="s">
        <v>2028</v>
      </c>
      <c r="C168" s="5" t="s">
        <v>3050</v>
      </c>
      <c r="D168" s="5" t="s">
        <v>2047</v>
      </c>
      <c r="E168" s="5" t="s">
        <v>2053</v>
      </c>
      <c r="F168" s="5" t="s">
        <v>864</v>
      </c>
      <c r="G168" s="83">
        <v>5380</v>
      </c>
      <c r="H168" s="83">
        <v>8871</v>
      </c>
      <c r="I168" s="5">
        <v>3.49</v>
      </c>
      <c r="J168" s="5">
        <v>139.6</v>
      </c>
      <c r="K168" s="5">
        <v>0</v>
      </c>
      <c r="L168" s="5">
        <v>2017</v>
      </c>
      <c r="M168" s="5">
        <v>2018</v>
      </c>
      <c r="N168" s="5" t="s">
        <v>2993</v>
      </c>
      <c r="O168" s="21" t="s">
        <v>2049</v>
      </c>
      <c r="P168" s="5"/>
    </row>
    <row r="169" spans="1:16" customFormat="1">
      <c r="A169" s="5">
        <v>13</v>
      </c>
      <c r="B169" s="5" t="s">
        <v>2028</v>
      </c>
      <c r="C169" s="5" t="s">
        <v>3050</v>
      </c>
      <c r="D169" s="5" t="s">
        <v>2054</v>
      </c>
      <c r="E169" s="5" t="s">
        <v>2055</v>
      </c>
      <c r="F169" s="5" t="s">
        <v>2056</v>
      </c>
      <c r="G169" s="83">
        <v>0</v>
      </c>
      <c r="H169" s="83">
        <v>4146</v>
      </c>
      <c r="I169" s="5">
        <v>4.1500000000000004</v>
      </c>
      <c r="J169" s="5">
        <v>165.8</v>
      </c>
      <c r="K169" s="5">
        <v>0</v>
      </c>
      <c r="L169" s="5">
        <v>2017</v>
      </c>
      <c r="M169" s="5">
        <v>2018</v>
      </c>
      <c r="N169" s="5" t="s">
        <v>2994</v>
      </c>
      <c r="O169" s="21" t="s">
        <v>2057</v>
      </c>
      <c r="P169" s="5"/>
    </row>
    <row r="170" spans="1:16" customFormat="1">
      <c r="A170" s="5">
        <v>14</v>
      </c>
      <c r="B170" s="5" t="s">
        <v>2028</v>
      </c>
      <c r="C170" s="5" t="s">
        <v>3050</v>
      </c>
      <c r="D170" s="5" t="s">
        <v>487</v>
      </c>
      <c r="E170" s="5" t="s">
        <v>2058</v>
      </c>
      <c r="F170" s="5" t="s">
        <v>849</v>
      </c>
      <c r="G170" s="83">
        <v>0</v>
      </c>
      <c r="H170" s="83">
        <v>2400</v>
      </c>
      <c r="I170" s="5">
        <v>2.4</v>
      </c>
      <c r="J170" s="5">
        <v>96</v>
      </c>
      <c r="K170" s="5">
        <v>0</v>
      </c>
      <c r="L170" s="5">
        <v>2017</v>
      </c>
      <c r="M170" s="5">
        <v>2018</v>
      </c>
      <c r="N170" s="5" t="s">
        <v>2999</v>
      </c>
      <c r="O170" s="8" t="s">
        <v>2059</v>
      </c>
      <c r="P170" s="5"/>
    </row>
    <row r="171" spans="1:16" customFormat="1">
      <c r="A171" s="5">
        <v>15</v>
      </c>
      <c r="B171" s="5" t="s">
        <v>2028</v>
      </c>
      <c r="C171" s="5" t="s">
        <v>3050</v>
      </c>
      <c r="D171" s="5" t="s">
        <v>2060</v>
      </c>
      <c r="E171" s="5" t="s">
        <v>2061</v>
      </c>
      <c r="F171" s="5" t="s">
        <v>2062</v>
      </c>
      <c r="G171" s="83">
        <v>0</v>
      </c>
      <c r="H171" s="83">
        <v>4300</v>
      </c>
      <c r="I171" s="5">
        <v>4.3</v>
      </c>
      <c r="J171" s="5">
        <v>172</v>
      </c>
      <c r="K171" s="5">
        <v>0</v>
      </c>
      <c r="L171" s="5">
        <v>2017</v>
      </c>
      <c r="M171" s="5">
        <v>2018</v>
      </c>
      <c r="N171" s="5" t="s">
        <v>2995</v>
      </c>
      <c r="O171" s="21" t="s">
        <v>2063</v>
      </c>
      <c r="P171" s="5"/>
    </row>
    <row r="172" spans="1:16" customFormat="1">
      <c r="A172" s="5">
        <v>16</v>
      </c>
      <c r="B172" s="5" t="s">
        <v>2028</v>
      </c>
      <c r="C172" s="5" t="s">
        <v>3050</v>
      </c>
      <c r="D172" s="5" t="s">
        <v>2060</v>
      </c>
      <c r="E172" s="5" t="s">
        <v>2064</v>
      </c>
      <c r="F172" s="5" t="s">
        <v>1700</v>
      </c>
      <c r="G172" s="83">
        <v>0</v>
      </c>
      <c r="H172" s="83">
        <v>2400</v>
      </c>
      <c r="I172" s="5">
        <v>2.4</v>
      </c>
      <c r="J172" s="5">
        <v>96</v>
      </c>
      <c r="K172" s="5">
        <v>0</v>
      </c>
      <c r="L172" s="5">
        <v>2017</v>
      </c>
      <c r="M172" s="5">
        <v>2018</v>
      </c>
      <c r="N172" s="5" t="s">
        <v>2995</v>
      </c>
      <c r="O172" s="21" t="s">
        <v>2063</v>
      </c>
      <c r="P172" s="5"/>
    </row>
    <row r="173" spans="1:16" customFormat="1">
      <c r="A173" s="5">
        <v>17</v>
      </c>
      <c r="B173" s="5" t="s">
        <v>2028</v>
      </c>
      <c r="C173" s="5" t="s">
        <v>3050</v>
      </c>
      <c r="D173" s="5" t="s">
        <v>2065</v>
      </c>
      <c r="E173" s="5" t="s">
        <v>2066</v>
      </c>
      <c r="F173" s="5" t="s">
        <v>2067</v>
      </c>
      <c r="G173" s="83">
        <v>7400</v>
      </c>
      <c r="H173" s="83">
        <v>10615</v>
      </c>
      <c r="I173" s="5">
        <v>3.22</v>
      </c>
      <c r="J173" s="5">
        <v>128.6</v>
      </c>
      <c r="K173" s="5">
        <v>0</v>
      </c>
      <c r="L173" s="5">
        <v>2017</v>
      </c>
      <c r="M173" s="5">
        <v>2018</v>
      </c>
      <c r="N173" s="5" t="s">
        <v>2996</v>
      </c>
      <c r="O173" s="21" t="s">
        <v>2068</v>
      </c>
      <c r="P173" s="5"/>
    </row>
    <row r="174" spans="1:16" customFormat="1">
      <c r="A174" s="5">
        <v>18</v>
      </c>
      <c r="B174" s="5" t="s">
        <v>2028</v>
      </c>
      <c r="C174" s="5" t="s">
        <v>3050</v>
      </c>
      <c r="D174" s="5" t="s">
        <v>2069</v>
      </c>
      <c r="E174" s="5" t="s">
        <v>2070</v>
      </c>
      <c r="F174" s="5" t="s">
        <v>2071</v>
      </c>
      <c r="G174" s="6" t="s">
        <v>124</v>
      </c>
      <c r="H174" s="6" t="s">
        <v>472</v>
      </c>
      <c r="I174" s="5">
        <v>2.7</v>
      </c>
      <c r="J174" s="5">
        <v>108</v>
      </c>
      <c r="K174" s="5">
        <v>0</v>
      </c>
      <c r="L174" s="5">
        <v>2017</v>
      </c>
      <c r="M174" s="5">
        <v>2018</v>
      </c>
      <c r="N174" s="5" t="s">
        <v>2997</v>
      </c>
      <c r="O174" s="21" t="s">
        <v>2072</v>
      </c>
      <c r="P174" s="5"/>
    </row>
    <row r="175" spans="1:16" customFormat="1">
      <c r="A175" s="5">
        <v>19</v>
      </c>
      <c r="B175" s="5" t="s">
        <v>2028</v>
      </c>
      <c r="C175" s="5" t="s">
        <v>3050</v>
      </c>
      <c r="D175" s="5" t="s">
        <v>2073</v>
      </c>
      <c r="E175" s="5" t="s">
        <v>2074</v>
      </c>
      <c r="F175" s="5" t="s">
        <v>535</v>
      </c>
      <c r="G175" s="83">
        <v>0</v>
      </c>
      <c r="H175" s="83">
        <v>3100</v>
      </c>
      <c r="I175" s="5">
        <v>3.1</v>
      </c>
      <c r="J175" s="5">
        <v>124</v>
      </c>
      <c r="K175" s="5">
        <v>0</v>
      </c>
      <c r="L175" s="5">
        <v>2017</v>
      </c>
      <c r="M175" s="5">
        <v>2018</v>
      </c>
      <c r="N175" s="5" t="s">
        <v>2998</v>
      </c>
      <c r="O175" s="5" t="s">
        <v>2075</v>
      </c>
      <c r="P175" s="5"/>
    </row>
    <row r="176" spans="1:16" customFormat="1">
      <c r="A176" s="5">
        <v>20</v>
      </c>
      <c r="B176" s="5" t="s">
        <v>2028</v>
      </c>
      <c r="C176" s="5" t="s">
        <v>3050</v>
      </c>
      <c r="D176" s="5" t="s">
        <v>2073</v>
      </c>
      <c r="E176" s="5" t="s">
        <v>2076</v>
      </c>
      <c r="F176" s="5" t="s">
        <v>2077</v>
      </c>
      <c r="G176" s="83">
        <v>0</v>
      </c>
      <c r="H176" s="83">
        <v>6800</v>
      </c>
      <c r="I176" s="5">
        <v>6.8</v>
      </c>
      <c r="J176" s="5">
        <v>272</v>
      </c>
      <c r="K176" s="5">
        <v>0</v>
      </c>
      <c r="L176" s="5">
        <v>2017</v>
      </c>
      <c r="M176" s="5">
        <v>2018</v>
      </c>
      <c r="N176" s="5" t="s">
        <v>2998</v>
      </c>
      <c r="O176" s="5" t="s">
        <v>2075</v>
      </c>
      <c r="P176" s="5"/>
    </row>
    <row r="177" spans="1:16" s="44" customFormat="1" ht="18" customHeight="1">
      <c r="A177" s="144" t="s">
        <v>2890</v>
      </c>
      <c r="B177" s="145"/>
      <c r="C177" s="145"/>
      <c r="D177" s="145"/>
      <c r="E177" s="146"/>
      <c r="F177" s="72"/>
      <c r="G177" s="73"/>
      <c r="H177" s="73"/>
      <c r="I177" s="72">
        <f>SUM(I178:I182)</f>
        <v>13.44</v>
      </c>
      <c r="J177" s="72">
        <f>SUM(J178:J182)</f>
        <v>127</v>
      </c>
      <c r="K177" s="74"/>
      <c r="L177" s="72"/>
      <c r="M177" s="72"/>
      <c r="N177" s="72"/>
      <c r="O177" s="72"/>
      <c r="P177" s="72"/>
    </row>
    <row r="178" spans="1:16">
      <c r="A178" s="3">
        <v>1</v>
      </c>
      <c r="B178" s="3" t="s">
        <v>485</v>
      </c>
      <c r="C178" s="3" t="s">
        <v>486</v>
      </c>
      <c r="D178" s="3" t="s">
        <v>487</v>
      </c>
      <c r="E178" s="3" t="s">
        <v>488</v>
      </c>
      <c r="F178" s="3" t="s">
        <v>489</v>
      </c>
      <c r="G178" s="71" t="s">
        <v>124</v>
      </c>
      <c r="H178" s="71" t="s">
        <v>490</v>
      </c>
      <c r="I178" s="3">
        <v>2.2999999999999998</v>
      </c>
      <c r="J178" s="3">
        <v>32.5</v>
      </c>
      <c r="K178" s="3">
        <v>0</v>
      </c>
      <c r="L178" s="53">
        <v>2017</v>
      </c>
      <c r="M178" s="53">
        <v>2017</v>
      </c>
      <c r="N178" s="53" t="s">
        <v>491</v>
      </c>
      <c r="O178" s="53" t="s">
        <v>492</v>
      </c>
      <c r="P178" s="3"/>
    </row>
    <row r="179" spans="1:16">
      <c r="A179" s="3">
        <v>2</v>
      </c>
      <c r="B179" s="3" t="s">
        <v>485</v>
      </c>
      <c r="C179" s="3" t="s">
        <v>486</v>
      </c>
      <c r="D179" s="3" t="s">
        <v>493</v>
      </c>
      <c r="E179" s="3" t="s">
        <v>494</v>
      </c>
      <c r="F179" s="3" t="s">
        <v>495</v>
      </c>
      <c r="G179" s="71" t="s">
        <v>124</v>
      </c>
      <c r="H179" s="71" t="s">
        <v>496</v>
      </c>
      <c r="I179" s="3">
        <v>6.33</v>
      </c>
      <c r="J179" s="3">
        <v>63</v>
      </c>
      <c r="K179" s="3">
        <v>0</v>
      </c>
      <c r="L179" s="3">
        <v>2017</v>
      </c>
      <c r="M179" s="3">
        <v>2017</v>
      </c>
      <c r="N179" s="53" t="s">
        <v>491</v>
      </c>
      <c r="O179" s="53" t="s">
        <v>492</v>
      </c>
      <c r="P179" s="3"/>
    </row>
    <row r="180" spans="1:16">
      <c r="A180" s="3">
        <v>3</v>
      </c>
      <c r="B180" s="3" t="s">
        <v>485</v>
      </c>
      <c r="C180" s="3" t="s">
        <v>486</v>
      </c>
      <c r="D180" s="3" t="s">
        <v>497</v>
      </c>
      <c r="E180" s="3" t="s">
        <v>498</v>
      </c>
      <c r="F180" s="3" t="s">
        <v>499</v>
      </c>
      <c r="G180" s="71" t="s">
        <v>124</v>
      </c>
      <c r="H180" s="71" t="s">
        <v>500</v>
      </c>
      <c r="I180" s="3">
        <v>2.4</v>
      </c>
      <c r="J180" s="3">
        <v>12.5</v>
      </c>
      <c r="K180" s="3">
        <v>0</v>
      </c>
      <c r="L180" s="3">
        <v>2017</v>
      </c>
      <c r="M180" s="3">
        <v>2017</v>
      </c>
      <c r="N180" s="53" t="s">
        <v>491</v>
      </c>
      <c r="O180" s="53" t="s">
        <v>492</v>
      </c>
      <c r="P180" s="3"/>
    </row>
    <row r="181" spans="1:16">
      <c r="A181" s="3">
        <v>4</v>
      </c>
      <c r="B181" s="3" t="s">
        <v>485</v>
      </c>
      <c r="C181" s="3" t="s">
        <v>486</v>
      </c>
      <c r="D181" s="3" t="s">
        <v>497</v>
      </c>
      <c r="E181" s="3" t="s">
        <v>501</v>
      </c>
      <c r="F181" s="3" t="s">
        <v>502</v>
      </c>
      <c r="G181" s="71" t="s">
        <v>124</v>
      </c>
      <c r="H181" s="71" t="s">
        <v>503</v>
      </c>
      <c r="I181" s="3">
        <v>0.8</v>
      </c>
      <c r="J181" s="3">
        <v>10.5</v>
      </c>
      <c r="K181" s="3">
        <v>0</v>
      </c>
      <c r="L181" s="3">
        <v>2017</v>
      </c>
      <c r="M181" s="3">
        <v>2017</v>
      </c>
      <c r="N181" s="53" t="s">
        <v>491</v>
      </c>
      <c r="O181" s="53" t="s">
        <v>492</v>
      </c>
      <c r="P181" s="3"/>
    </row>
    <row r="182" spans="1:16">
      <c r="A182" s="3">
        <v>5</v>
      </c>
      <c r="B182" s="3" t="s">
        <v>485</v>
      </c>
      <c r="C182" s="3" t="s">
        <v>486</v>
      </c>
      <c r="D182" s="3" t="s">
        <v>497</v>
      </c>
      <c r="E182" s="3" t="s">
        <v>504</v>
      </c>
      <c r="F182" s="3" t="s">
        <v>505</v>
      </c>
      <c r="G182" s="71" t="s">
        <v>124</v>
      </c>
      <c r="H182" s="71" t="s">
        <v>506</v>
      </c>
      <c r="I182" s="3">
        <v>1.61</v>
      </c>
      <c r="J182" s="3">
        <v>8.5</v>
      </c>
      <c r="K182" s="3">
        <v>0</v>
      </c>
      <c r="L182" s="3">
        <v>2017</v>
      </c>
      <c r="M182" s="3">
        <v>2017</v>
      </c>
      <c r="N182" s="53" t="s">
        <v>491</v>
      </c>
      <c r="O182" s="53" t="s">
        <v>492</v>
      </c>
      <c r="P182" s="3"/>
    </row>
    <row r="183" spans="1:16" s="44" customFormat="1" ht="18" customHeight="1">
      <c r="A183" s="144" t="s">
        <v>2891</v>
      </c>
      <c r="B183" s="145"/>
      <c r="C183" s="145"/>
      <c r="D183" s="145"/>
      <c r="E183" s="146"/>
      <c r="F183" s="72"/>
      <c r="G183" s="73"/>
      <c r="H183" s="73"/>
      <c r="I183" s="72">
        <f>SUM(I184:I351)</f>
        <v>762.90000000000009</v>
      </c>
      <c r="J183" s="72">
        <f>SUM(J184:J351)</f>
        <v>115996.90000000001</v>
      </c>
      <c r="K183" s="72">
        <f>SUM(K184:K351)</f>
        <v>0</v>
      </c>
      <c r="L183" s="72"/>
      <c r="M183" s="72"/>
      <c r="N183" s="55"/>
      <c r="O183" s="55"/>
      <c r="P183" s="72"/>
    </row>
    <row r="184" spans="1:16" s="102" customFormat="1">
      <c r="A184" s="103">
        <v>1</v>
      </c>
      <c r="B184" s="103" t="s">
        <v>3482</v>
      </c>
      <c r="C184" s="104" t="s">
        <v>3606</v>
      </c>
      <c r="D184" s="105" t="s">
        <v>3614</v>
      </c>
      <c r="E184" s="103" t="s">
        <v>3615</v>
      </c>
      <c r="F184" s="103" t="s">
        <v>2932</v>
      </c>
      <c r="G184" s="106" t="s">
        <v>124</v>
      </c>
      <c r="H184" s="106" t="s">
        <v>3393</v>
      </c>
      <c r="I184" s="103">
        <v>6.7</v>
      </c>
      <c r="J184" s="103">
        <v>165</v>
      </c>
      <c r="K184" s="103"/>
      <c r="L184" s="9">
        <v>2017</v>
      </c>
      <c r="M184" s="9">
        <v>2017</v>
      </c>
      <c r="N184" s="9" t="s">
        <v>3616</v>
      </c>
      <c r="O184" s="9" t="s">
        <v>3617</v>
      </c>
      <c r="P184" s="107"/>
    </row>
    <row r="185" spans="1:16" s="102" customFormat="1">
      <c r="A185" s="103">
        <v>2</v>
      </c>
      <c r="B185" s="103" t="s">
        <v>3482</v>
      </c>
      <c r="C185" s="104" t="s">
        <v>3606</v>
      </c>
      <c r="D185" s="105" t="s">
        <v>507</v>
      </c>
      <c r="E185" s="103" t="s">
        <v>508</v>
      </c>
      <c r="F185" s="103" t="s">
        <v>509</v>
      </c>
      <c r="G185" s="106" t="s">
        <v>124</v>
      </c>
      <c r="H185" s="106" t="s">
        <v>510</v>
      </c>
      <c r="I185" s="103">
        <v>3</v>
      </c>
      <c r="J185" s="103">
        <v>88.7</v>
      </c>
      <c r="K185" s="103"/>
      <c r="L185" s="9">
        <v>2017</v>
      </c>
      <c r="M185" s="103">
        <v>2017</v>
      </c>
      <c r="N185" s="9" t="s">
        <v>3616</v>
      </c>
      <c r="O185" s="9" t="s">
        <v>3617</v>
      </c>
      <c r="P185" s="107"/>
    </row>
    <row r="186" spans="1:16" s="102" customFormat="1">
      <c r="A186" s="103">
        <v>3</v>
      </c>
      <c r="B186" s="103" t="s">
        <v>3482</v>
      </c>
      <c r="C186" s="104" t="s">
        <v>3606</v>
      </c>
      <c r="D186" s="105" t="s">
        <v>507</v>
      </c>
      <c r="E186" s="103" t="s">
        <v>511</v>
      </c>
      <c r="F186" s="103" t="s">
        <v>512</v>
      </c>
      <c r="G186" s="106" t="s">
        <v>124</v>
      </c>
      <c r="H186" s="106" t="s">
        <v>513</v>
      </c>
      <c r="I186" s="103">
        <v>4.4000000000000004</v>
      </c>
      <c r="J186" s="103">
        <v>150.80000000000001</v>
      </c>
      <c r="K186" s="103"/>
      <c r="L186" s="9">
        <v>2017</v>
      </c>
      <c r="M186" s="103">
        <v>2017</v>
      </c>
      <c r="N186" s="9" t="s">
        <v>3616</v>
      </c>
      <c r="O186" s="9" t="s">
        <v>3617</v>
      </c>
      <c r="P186" s="107"/>
    </row>
    <row r="187" spans="1:16" s="102" customFormat="1">
      <c r="A187" s="103">
        <v>4</v>
      </c>
      <c r="B187" s="103" t="s">
        <v>3482</v>
      </c>
      <c r="C187" s="104" t="s">
        <v>3606</v>
      </c>
      <c r="D187" s="105" t="s">
        <v>514</v>
      </c>
      <c r="E187" s="103" t="s">
        <v>515</v>
      </c>
      <c r="F187" s="103" t="s">
        <v>516</v>
      </c>
      <c r="G187" s="106" t="s">
        <v>124</v>
      </c>
      <c r="H187" s="106" t="s">
        <v>517</v>
      </c>
      <c r="I187" s="103">
        <v>6.4</v>
      </c>
      <c r="J187" s="103">
        <v>264.3</v>
      </c>
      <c r="K187" s="103"/>
      <c r="L187" s="9">
        <v>2017</v>
      </c>
      <c r="M187" s="103">
        <v>2017</v>
      </c>
      <c r="N187" s="9" t="s">
        <v>3616</v>
      </c>
      <c r="O187" s="9" t="s">
        <v>3617</v>
      </c>
      <c r="P187" s="107"/>
    </row>
    <row r="188" spans="1:16" s="102" customFormat="1">
      <c r="A188" s="103">
        <v>5</v>
      </c>
      <c r="B188" s="103" t="s">
        <v>3482</v>
      </c>
      <c r="C188" s="104" t="s">
        <v>3606</v>
      </c>
      <c r="D188" s="105" t="s">
        <v>518</v>
      </c>
      <c r="E188" s="103" t="s">
        <v>333</v>
      </c>
      <c r="F188" s="103" t="s">
        <v>519</v>
      </c>
      <c r="G188" s="106" t="s">
        <v>124</v>
      </c>
      <c r="H188" s="108" t="s">
        <v>520</v>
      </c>
      <c r="I188" s="103">
        <v>15.3</v>
      </c>
      <c r="J188" s="103">
        <v>419.3</v>
      </c>
      <c r="K188" s="103"/>
      <c r="L188" s="9">
        <v>2017</v>
      </c>
      <c r="M188" s="103">
        <v>2017</v>
      </c>
      <c r="N188" s="9" t="s">
        <v>3616</v>
      </c>
      <c r="O188" s="9" t="s">
        <v>3617</v>
      </c>
      <c r="P188" s="107"/>
    </row>
    <row r="189" spans="1:16" s="102" customFormat="1">
      <c r="A189" s="103">
        <v>6</v>
      </c>
      <c r="B189" s="103" t="s">
        <v>3482</v>
      </c>
      <c r="C189" s="104" t="s">
        <v>3606</v>
      </c>
      <c r="D189" s="105" t="s">
        <v>521</v>
      </c>
      <c r="E189" s="103" t="s">
        <v>522</v>
      </c>
      <c r="F189" s="103" t="s">
        <v>523</v>
      </c>
      <c r="G189" s="106" t="s">
        <v>124</v>
      </c>
      <c r="H189" s="108" t="s">
        <v>524</v>
      </c>
      <c r="I189" s="103">
        <v>10.3</v>
      </c>
      <c r="J189" s="103">
        <v>490.5</v>
      </c>
      <c r="K189" s="103"/>
      <c r="L189" s="9">
        <v>2017</v>
      </c>
      <c r="M189" s="103">
        <v>2017</v>
      </c>
      <c r="N189" s="9" t="s">
        <v>3616</v>
      </c>
      <c r="O189" s="9" t="s">
        <v>3617</v>
      </c>
      <c r="P189" s="107"/>
    </row>
    <row r="190" spans="1:16" s="102" customFormat="1">
      <c r="A190" s="103">
        <v>7</v>
      </c>
      <c r="B190" s="103" t="s">
        <v>3482</v>
      </c>
      <c r="C190" s="104" t="s">
        <v>3607</v>
      </c>
      <c r="D190" s="105" t="s">
        <v>3618</v>
      </c>
      <c r="E190" s="103" t="s">
        <v>3619</v>
      </c>
      <c r="F190" s="103" t="s">
        <v>2927</v>
      </c>
      <c r="G190" s="103" t="s">
        <v>124</v>
      </c>
      <c r="H190" s="103" t="s">
        <v>1911</v>
      </c>
      <c r="I190" s="103">
        <v>6.9</v>
      </c>
      <c r="J190" s="103">
        <v>678.8</v>
      </c>
      <c r="K190" s="103"/>
      <c r="L190" s="103">
        <v>2017</v>
      </c>
      <c r="M190" s="103">
        <v>2017</v>
      </c>
      <c r="N190" s="103" t="s">
        <v>3620</v>
      </c>
      <c r="O190" s="103" t="s">
        <v>3621</v>
      </c>
      <c r="P190" s="109"/>
    </row>
    <row r="191" spans="1:16" s="102" customFormat="1">
      <c r="A191" s="103">
        <v>8</v>
      </c>
      <c r="B191" s="103" t="s">
        <v>3482</v>
      </c>
      <c r="C191" s="104" t="s">
        <v>3607</v>
      </c>
      <c r="D191" s="105" t="s">
        <v>3622</v>
      </c>
      <c r="E191" s="103" t="s">
        <v>3623</v>
      </c>
      <c r="F191" s="103" t="s">
        <v>3395</v>
      </c>
      <c r="G191" s="103" t="s">
        <v>884</v>
      </c>
      <c r="H191" s="103" t="s">
        <v>3396</v>
      </c>
      <c r="I191" s="103">
        <v>10</v>
      </c>
      <c r="J191" s="103">
        <v>733.5</v>
      </c>
      <c r="K191" s="103"/>
      <c r="L191" s="103">
        <v>2017</v>
      </c>
      <c r="M191" s="103">
        <v>2017</v>
      </c>
      <c r="N191" s="103" t="s">
        <v>3620</v>
      </c>
      <c r="O191" s="103" t="s">
        <v>3621</v>
      </c>
      <c r="P191" s="109"/>
    </row>
    <row r="192" spans="1:16" s="102" customFormat="1">
      <c r="A192" s="103">
        <v>9</v>
      </c>
      <c r="B192" s="103" t="s">
        <v>3482</v>
      </c>
      <c r="C192" s="104" t="s">
        <v>3607</v>
      </c>
      <c r="D192" s="105" t="s">
        <v>3624</v>
      </c>
      <c r="E192" s="103" t="s">
        <v>3625</v>
      </c>
      <c r="F192" s="103" t="s">
        <v>871</v>
      </c>
      <c r="G192" s="103" t="s">
        <v>1194</v>
      </c>
      <c r="H192" s="103" t="s">
        <v>418</v>
      </c>
      <c r="I192" s="103">
        <v>1</v>
      </c>
      <c r="J192" s="103">
        <v>177.3</v>
      </c>
      <c r="K192" s="103"/>
      <c r="L192" s="103">
        <v>2017</v>
      </c>
      <c r="M192" s="103">
        <v>2017</v>
      </c>
      <c r="N192" s="103" t="s">
        <v>3626</v>
      </c>
      <c r="O192" s="103" t="s">
        <v>3627</v>
      </c>
      <c r="P192" s="109"/>
    </row>
    <row r="193" spans="1:16" s="102" customFormat="1">
      <c r="A193" s="103">
        <v>10</v>
      </c>
      <c r="B193" s="103" t="s">
        <v>3482</v>
      </c>
      <c r="C193" s="104" t="s">
        <v>3607</v>
      </c>
      <c r="D193" s="105" t="s">
        <v>3628</v>
      </c>
      <c r="E193" s="103" t="s">
        <v>3629</v>
      </c>
      <c r="F193" s="103" t="s">
        <v>2155</v>
      </c>
      <c r="G193" s="103" t="s">
        <v>254</v>
      </c>
      <c r="H193" s="103" t="s">
        <v>661</v>
      </c>
      <c r="I193" s="103">
        <v>2.1</v>
      </c>
      <c r="J193" s="103">
        <v>369.4</v>
      </c>
      <c r="K193" s="103"/>
      <c r="L193" s="103">
        <v>2017</v>
      </c>
      <c r="M193" s="103">
        <v>2017</v>
      </c>
      <c r="N193" s="103" t="s">
        <v>3626</v>
      </c>
      <c r="O193" s="103" t="s">
        <v>3627</v>
      </c>
      <c r="P193" s="109"/>
    </row>
    <row r="194" spans="1:16" s="102" customFormat="1">
      <c r="A194" s="103">
        <v>11</v>
      </c>
      <c r="B194" s="103" t="s">
        <v>3482</v>
      </c>
      <c r="C194" s="104" t="s">
        <v>3607</v>
      </c>
      <c r="D194" s="105" t="s">
        <v>3628</v>
      </c>
      <c r="E194" s="103" t="s">
        <v>3630</v>
      </c>
      <c r="F194" s="103" t="s">
        <v>516</v>
      </c>
      <c r="G194" s="103" t="s">
        <v>1194</v>
      </c>
      <c r="H194" s="103" t="s">
        <v>1911</v>
      </c>
      <c r="I194" s="103">
        <v>2.8</v>
      </c>
      <c r="J194" s="103">
        <v>442.7</v>
      </c>
      <c r="K194" s="103"/>
      <c r="L194" s="103">
        <v>2017</v>
      </c>
      <c r="M194" s="103">
        <v>2017</v>
      </c>
      <c r="N194" s="103" t="s">
        <v>3626</v>
      </c>
      <c r="O194" s="103" t="s">
        <v>3627</v>
      </c>
      <c r="P194" s="109"/>
    </row>
    <row r="195" spans="1:16" s="102" customFormat="1">
      <c r="A195" s="103">
        <v>12</v>
      </c>
      <c r="B195" s="103" t="s">
        <v>3482</v>
      </c>
      <c r="C195" s="104" t="s">
        <v>3607</v>
      </c>
      <c r="D195" s="105" t="s">
        <v>3628</v>
      </c>
      <c r="E195" s="103" t="s">
        <v>3631</v>
      </c>
      <c r="F195" s="103" t="s">
        <v>2137</v>
      </c>
      <c r="G195" s="103" t="s">
        <v>674</v>
      </c>
      <c r="H195" s="103" t="s">
        <v>1194</v>
      </c>
      <c r="I195" s="103">
        <v>2</v>
      </c>
      <c r="J195" s="103">
        <v>334.8</v>
      </c>
      <c r="K195" s="103"/>
      <c r="L195" s="103">
        <v>2017</v>
      </c>
      <c r="M195" s="103">
        <v>2017</v>
      </c>
      <c r="N195" s="103" t="s">
        <v>3626</v>
      </c>
      <c r="O195" s="103" t="s">
        <v>3627</v>
      </c>
      <c r="P195" s="109"/>
    </row>
    <row r="196" spans="1:16" s="102" customFormat="1">
      <c r="A196" s="103">
        <v>13</v>
      </c>
      <c r="B196" s="103" t="s">
        <v>3482</v>
      </c>
      <c r="C196" s="104" t="s">
        <v>3607</v>
      </c>
      <c r="D196" s="105" t="s">
        <v>3632</v>
      </c>
      <c r="E196" s="103" t="s">
        <v>3633</v>
      </c>
      <c r="F196" s="103" t="s">
        <v>2110</v>
      </c>
      <c r="G196" s="103" t="s">
        <v>124</v>
      </c>
      <c r="H196" s="103" t="s">
        <v>3400</v>
      </c>
      <c r="I196" s="103">
        <v>4.7</v>
      </c>
      <c r="J196" s="103">
        <v>396.2</v>
      </c>
      <c r="K196" s="103"/>
      <c r="L196" s="103">
        <v>2017</v>
      </c>
      <c r="M196" s="103">
        <v>2017</v>
      </c>
      <c r="N196" s="103" t="s">
        <v>3634</v>
      </c>
      <c r="O196" s="103" t="s">
        <v>3635</v>
      </c>
      <c r="P196" s="109"/>
    </row>
    <row r="197" spans="1:16" s="102" customFormat="1">
      <c r="A197" s="103">
        <v>14</v>
      </c>
      <c r="B197" s="103" t="s">
        <v>3482</v>
      </c>
      <c r="C197" s="104" t="s">
        <v>3607</v>
      </c>
      <c r="D197" s="105" t="s">
        <v>3636</v>
      </c>
      <c r="E197" s="103" t="s">
        <v>3637</v>
      </c>
      <c r="F197" s="103" t="s">
        <v>2110</v>
      </c>
      <c r="G197" s="103" t="s">
        <v>3400</v>
      </c>
      <c r="H197" s="103" t="s">
        <v>3401</v>
      </c>
      <c r="I197" s="103">
        <v>1</v>
      </c>
      <c r="J197" s="103">
        <v>190.5</v>
      </c>
      <c r="K197" s="103"/>
      <c r="L197" s="103">
        <v>2017</v>
      </c>
      <c r="M197" s="103">
        <v>2017</v>
      </c>
      <c r="N197" s="103" t="s">
        <v>3634</v>
      </c>
      <c r="O197" s="103" t="s">
        <v>3635</v>
      </c>
      <c r="P197" s="109"/>
    </row>
    <row r="198" spans="1:16" s="102" customFormat="1">
      <c r="A198" s="103">
        <v>15</v>
      </c>
      <c r="B198" s="103" t="s">
        <v>3482</v>
      </c>
      <c r="C198" s="104" t="s">
        <v>3607</v>
      </c>
      <c r="D198" s="105" t="s">
        <v>3636</v>
      </c>
      <c r="E198" s="103" t="s">
        <v>3638</v>
      </c>
      <c r="F198" s="103" t="s">
        <v>2110</v>
      </c>
      <c r="G198" s="103" t="s">
        <v>3401</v>
      </c>
      <c r="H198" s="103" t="s">
        <v>3402</v>
      </c>
      <c r="I198" s="103">
        <v>5.9</v>
      </c>
      <c r="J198" s="103">
        <v>569.4</v>
      </c>
      <c r="K198" s="103"/>
      <c r="L198" s="103">
        <v>2017</v>
      </c>
      <c r="M198" s="103">
        <v>2017</v>
      </c>
      <c r="N198" s="103" t="s">
        <v>3634</v>
      </c>
      <c r="O198" s="103" t="s">
        <v>3635</v>
      </c>
      <c r="P198" s="109"/>
    </row>
    <row r="199" spans="1:16" s="102" customFormat="1">
      <c r="A199" s="103">
        <v>16</v>
      </c>
      <c r="B199" s="103" t="s">
        <v>3482</v>
      </c>
      <c r="C199" s="104" t="s">
        <v>3607</v>
      </c>
      <c r="D199" s="105" t="s">
        <v>3636</v>
      </c>
      <c r="E199" s="103" t="s">
        <v>3639</v>
      </c>
      <c r="F199" s="103" t="s">
        <v>2110</v>
      </c>
      <c r="G199" s="103" t="s">
        <v>3404</v>
      </c>
      <c r="H199" s="103" t="s">
        <v>3405</v>
      </c>
      <c r="I199" s="103">
        <v>4.2</v>
      </c>
      <c r="J199" s="103">
        <v>433</v>
      </c>
      <c r="K199" s="103"/>
      <c r="L199" s="103">
        <v>2017</v>
      </c>
      <c r="M199" s="103">
        <v>2017</v>
      </c>
      <c r="N199" s="103" t="s">
        <v>3634</v>
      </c>
      <c r="O199" s="103" t="s">
        <v>3635</v>
      </c>
      <c r="P199" s="109"/>
    </row>
    <row r="200" spans="1:16" s="102" customFormat="1">
      <c r="A200" s="103">
        <v>17</v>
      </c>
      <c r="B200" s="103" t="s">
        <v>3482</v>
      </c>
      <c r="C200" s="104" t="s">
        <v>3607</v>
      </c>
      <c r="D200" s="105" t="s">
        <v>3640</v>
      </c>
      <c r="E200" s="103" t="s">
        <v>3641</v>
      </c>
      <c r="F200" s="103" t="s">
        <v>2345</v>
      </c>
      <c r="G200" s="103" t="s">
        <v>3406</v>
      </c>
      <c r="H200" s="103" t="s">
        <v>3407</v>
      </c>
      <c r="I200" s="103">
        <v>2.7</v>
      </c>
      <c r="J200" s="103">
        <v>288</v>
      </c>
      <c r="K200" s="103"/>
      <c r="L200" s="103">
        <v>2017</v>
      </c>
      <c r="M200" s="103">
        <v>2017</v>
      </c>
      <c r="N200" s="103" t="s">
        <v>3642</v>
      </c>
      <c r="O200" s="103" t="s">
        <v>3643</v>
      </c>
      <c r="P200" s="109"/>
    </row>
    <row r="201" spans="1:16" s="102" customFormat="1">
      <c r="A201" s="103">
        <v>18</v>
      </c>
      <c r="B201" s="103" t="s">
        <v>3482</v>
      </c>
      <c r="C201" s="104" t="s">
        <v>3607</v>
      </c>
      <c r="D201" s="105" t="s">
        <v>3644</v>
      </c>
      <c r="E201" s="103" t="s">
        <v>3645</v>
      </c>
      <c r="F201" s="103" t="s">
        <v>2930</v>
      </c>
      <c r="G201" s="103" t="s">
        <v>124</v>
      </c>
      <c r="H201" s="103" t="s">
        <v>3408</v>
      </c>
      <c r="I201" s="103">
        <v>3.4</v>
      </c>
      <c r="J201" s="103">
        <v>181.6</v>
      </c>
      <c r="K201" s="103"/>
      <c r="L201" s="103">
        <v>2017</v>
      </c>
      <c r="M201" s="103">
        <v>2017</v>
      </c>
      <c r="N201" s="103" t="s">
        <v>3642</v>
      </c>
      <c r="O201" s="103" t="s">
        <v>3643</v>
      </c>
      <c r="P201" s="109"/>
    </row>
    <row r="202" spans="1:16" s="102" customFormat="1">
      <c r="A202" s="103">
        <v>19</v>
      </c>
      <c r="B202" s="103" t="s">
        <v>3482</v>
      </c>
      <c r="C202" s="104" t="s">
        <v>3607</v>
      </c>
      <c r="D202" s="105" t="s">
        <v>3644</v>
      </c>
      <c r="E202" s="103" t="s">
        <v>3646</v>
      </c>
      <c r="F202" s="103" t="s">
        <v>2345</v>
      </c>
      <c r="G202" s="103" t="s">
        <v>124</v>
      </c>
      <c r="H202" s="103" t="s">
        <v>3406</v>
      </c>
      <c r="I202" s="103">
        <v>1.4</v>
      </c>
      <c r="J202" s="103">
        <v>48.4</v>
      </c>
      <c r="K202" s="103"/>
      <c r="L202" s="103">
        <v>2017</v>
      </c>
      <c r="M202" s="103">
        <v>2017</v>
      </c>
      <c r="N202" s="103" t="s">
        <v>3642</v>
      </c>
      <c r="O202" s="103" t="s">
        <v>3643</v>
      </c>
      <c r="P202" s="109"/>
    </row>
    <row r="203" spans="1:16" s="102" customFormat="1">
      <c r="A203" s="103">
        <v>20</v>
      </c>
      <c r="B203" s="103" t="s">
        <v>3482</v>
      </c>
      <c r="C203" s="104" t="s">
        <v>3607</v>
      </c>
      <c r="D203" s="105" t="s">
        <v>3647</v>
      </c>
      <c r="E203" s="103" t="s">
        <v>3648</v>
      </c>
      <c r="F203" s="103" t="s">
        <v>3411</v>
      </c>
      <c r="G203" s="103" t="s">
        <v>124</v>
      </c>
      <c r="H203" s="103" t="s">
        <v>1379</v>
      </c>
      <c r="I203" s="103">
        <v>6.4</v>
      </c>
      <c r="J203" s="103">
        <v>241.6</v>
      </c>
      <c r="K203" s="103"/>
      <c r="L203" s="103">
        <v>2017</v>
      </c>
      <c r="M203" s="103">
        <v>2017</v>
      </c>
      <c r="N203" s="103" t="s">
        <v>3649</v>
      </c>
      <c r="O203" s="103" t="s">
        <v>3650</v>
      </c>
      <c r="P203" s="109"/>
    </row>
    <row r="204" spans="1:16" s="102" customFormat="1">
      <c r="A204" s="103">
        <v>21</v>
      </c>
      <c r="B204" s="103" t="s">
        <v>3482</v>
      </c>
      <c r="C204" s="104" t="s">
        <v>3607</v>
      </c>
      <c r="D204" s="105" t="s">
        <v>3651</v>
      </c>
      <c r="E204" s="103" t="s">
        <v>3652</v>
      </c>
      <c r="F204" s="103" t="s">
        <v>3412</v>
      </c>
      <c r="G204" s="103" t="s">
        <v>124</v>
      </c>
      <c r="H204" s="103" t="s">
        <v>1911</v>
      </c>
      <c r="I204" s="103">
        <v>7</v>
      </c>
      <c r="J204" s="103">
        <v>555.1</v>
      </c>
      <c r="K204" s="103"/>
      <c r="L204" s="103">
        <v>2017</v>
      </c>
      <c r="M204" s="103">
        <v>2017</v>
      </c>
      <c r="N204" s="103" t="s">
        <v>3649</v>
      </c>
      <c r="O204" s="103" t="s">
        <v>3650</v>
      </c>
      <c r="P204" s="109"/>
    </row>
    <row r="205" spans="1:16" s="102" customFormat="1">
      <c r="A205" s="103">
        <v>22</v>
      </c>
      <c r="B205" s="103" t="s">
        <v>3482</v>
      </c>
      <c r="C205" s="104" t="s">
        <v>3607</v>
      </c>
      <c r="D205" s="105" t="s">
        <v>3651</v>
      </c>
      <c r="E205" s="103" t="s">
        <v>3653</v>
      </c>
      <c r="F205" s="103" t="s">
        <v>3413</v>
      </c>
      <c r="G205" s="103" t="s">
        <v>124</v>
      </c>
      <c r="H205" s="103" t="s">
        <v>3414</v>
      </c>
      <c r="I205" s="103">
        <v>5.7</v>
      </c>
      <c r="J205" s="103">
        <v>643.70000000000005</v>
      </c>
      <c r="K205" s="103"/>
      <c r="L205" s="103">
        <v>2017</v>
      </c>
      <c r="M205" s="103">
        <v>2017</v>
      </c>
      <c r="N205" s="103" t="s">
        <v>3649</v>
      </c>
      <c r="O205" s="103" t="s">
        <v>3650</v>
      </c>
      <c r="P205" s="109"/>
    </row>
    <row r="206" spans="1:16" s="102" customFormat="1">
      <c r="A206" s="103">
        <v>23</v>
      </c>
      <c r="B206" s="103" t="s">
        <v>3482</v>
      </c>
      <c r="C206" s="104" t="s">
        <v>3607</v>
      </c>
      <c r="D206" s="105" t="s">
        <v>3654</v>
      </c>
      <c r="E206" s="103" t="s">
        <v>3655</v>
      </c>
      <c r="F206" s="103" t="s">
        <v>3417</v>
      </c>
      <c r="G206" s="106" t="s">
        <v>124</v>
      </c>
      <c r="H206" s="106" t="s">
        <v>69</v>
      </c>
      <c r="I206" s="103">
        <v>5.0999999999999996</v>
      </c>
      <c r="J206" s="103">
        <v>688.1</v>
      </c>
      <c r="K206" s="103"/>
      <c r="L206" s="103">
        <v>2017</v>
      </c>
      <c r="M206" s="103">
        <v>2017</v>
      </c>
      <c r="N206" s="103" t="s">
        <v>3656</v>
      </c>
      <c r="O206" s="103" t="s">
        <v>3657</v>
      </c>
      <c r="P206" s="109"/>
    </row>
    <row r="207" spans="1:16" s="102" customFormat="1">
      <c r="A207" s="103">
        <v>24</v>
      </c>
      <c r="B207" s="103" t="s">
        <v>3482</v>
      </c>
      <c r="C207" s="104" t="s">
        <v>3607</v>
      </c>
      <c r="D207" s="105" t="s">
        <v>3658</v>
      </c>
      <c r="E207" s="103" t="s">
        <v>3659</v>
      </c>
      <c r="F207" s="103" t="s">
        <v>2931</v>
      </c>
      <c r="G207" s="106" t="s">
        <v>3418</v>
      </c>
      <c r="H207" s="106" t="s">
        <v>3419</v>
      </c>
      <c r="I207" s="103">
        <v>1.7</v>
      </c>
      <c r="J207" s="103">
        <v>273.3</v>
      </c>
      <c r="K207" s="103"/>
      <c r="L207" s="103">
        <v>2017</v>
      </c>
      <c r="M207" s="103">
        <v>2017</v>
      </c>
      <c r="N207" s="103" t="s">
        <v>3656</v>
      </c>
      <c r="O207" s="103" t="s">
        <v>3657</v>
      </c>
      <c r="P207" s="109"/>
    </row>
    <row r="208" spans="1:16" s="102" customFormat="1">
      <c r="A208" s="103">
        <v>25</v>
      </c>
      <c r="B208" s="103" t="s">
        <v>3482</v>
      </c>
      <c r="C208" s="104" t="s">
        <v>3607</v>
      </c>
      <c r="D208" s="105" t="s">
        <v>3658</v>
      </c>
      <c r="E208" s="103" t="s">
        <v>3660</v>
      </c>
      <c r="F208" s="103" t="s">
        <v>3420</v>
      </c>
      <c r="G208" s="106" t="s">
        <v>124</v>
      </c>
      <c r="H208" s="106" t="s">
        <v>3421</v>
      </c>
      <c r="I208" s="103">
        <v>4</v>
      </c>
      <c r="J208" s="103">
        <v>427.7</v>
      </c>
      <c r="K208" s="103"/>
      <c r="L208" s="103">
        <v>2017</v>
      </c>
      <c r="M208" s="103">
        <v>2017</v>
      </c>
      <c r="N208" s="103" t="s">
        <v>3656</v>
      </c>
      <c r="O208" s="103" t="s">
        <v>3657</v>
      </c>
      <c r="P208" s="109"/>
    </row>
    <row r="209" spans="1:16" s="102" customFormat="1">
      <c r="A209" s="103">
        <v>26</v>
      </c>
      <c r="B209" s="103" t="s">
        <v>3482</v>
      </c>
      <c r="C209" s="104" t="s">
        <v>3607</v>
      </c>
      <c r="D209" s="105" t="s">
        <v>3658</v>
      </c>
      <c r="E209" s="103" t="s">
        <v>3661</v>
      </c>
      <c r="F209" s="103" t="s">
        <v>3417</v>
      </c>
      <c r="G209" s="106" t="s">
        <v>69</v>
      </c>
      <c r="H209" s="106" t="s">
        <v>3422</v>
      </c>
      <c r="I209" s="103">
        <v>5.0999999999999996</v>
      </c>
      <c r="J209" s="103">
        <v>566.70000000000005</v>
      </c>
      <c r="K209" s="103"/>
      <c r="L209" s="103">
        <v>2017</v>
      </c>
      <c r="M209" s="103">
        <v>2017</v>
      </c>
      <c r="N209" s="103" t="s">
        <v>3656</v>
      </c>
      <c r="O209" s="103" t="s">
        <v>3657</v>
      </c>
      <c r="P209" s="109"/>
    </row>
    <row r="210" spans="1:16" s="102" customFormat="1">
      <c r="A210" s="103">
        <v>27</v>
      </c>
      <c r="B210" s="103" t="s">
        <v>3482</v>
      </c>
      <c r="C210" s="104" t="s">
        <v>3607</v>
      </c>
      <c r="D210" s="103" t="s">
        <v>3662</v>
      </c>
      <c r="E210" s="103" t="s">
        <v>3663</v>
      </c>
      <c r="F210" s="103" t="s">
        <v>792</v>
      </c>
      <c r="G210" s="106" t="s">
        <v>124</v>
      </c>
      <c r="H210" s="106" t="s">
        <v>3423</v>
      </c>
      <c r="I210" s="103">
        <v>6.9</v>
      </c>
      <c r="J210" s="103">
        <v>661</v>
      </c>
      <c r="K210" s="103"/>
      <c r="L210" s="103">
        <v>2017</v>
      </c>
      <c r="M210" s="103">
        <v>2017</v>
      </c>
      <c r="N210" s="103" t="s">
        <v>3664</v>
      </c>
      <c r="O210" s="103" t="s">
        <v>3665</v>
      </c>
      <c r="P210" s="109"/>
    </row>
    <row r="211" spans="1:16" s="102" customFormat="1">
      <c r="A211" s="103">
        <v>28</v>
      </c>
      <c r="B211" s="103" t="s">
        <v>3482</v>
      </c>
      <c r="C211" s="104" t="s">
        <v>3607</v>
      </c>
      <c r="D211" s="105" t="s">
        <v>3666</v>
      </c>
      <c r="E211" s="103" t="s">
        <v>3667</v>
      </c>
      <c r="F211" s="103" t="s">
        <v>509</v>
      </c>
      <c r="G211" s="106" t="s">
        <v>124</v>
      </c>
      <c r="H211" s="108" t="s">
        <v>3426</v>
      </c>
      <c r="I211" s="103">
        <v>2.6</v>
      </c>
      <c r="J211" s="103">
        <v>484.1</v>
      </c>
      <c r="K211" s="103"/>
      <c r="L211" s="103">
        <v>2017</v>
      </c>
      <c r="M211" s="103">
        <v>2017</v>
      </c>
      <c r="N211" s="103" t="s">
        <v>3668</v>
      </c>
      <c r="O211" s="103" t="s">
        <v>3669</v>
      </c>
      <c r="P211" s="109"/>
    </row>
    <row r="212" spans="1:16" s="102" customFormat="1">
      <c r="A212" s="103">
        <v>29</v>
      </c>
      <c r="B212" s="103" t="s">
        <v>3482</v>
      </c>
      <c r="C212" s="104" t="s">
        <v>3607</v>
      </c>
      <c r="D212" s="105" t="s">
        <v>3670</v>
      </c>
      <c r="E212" s="103" t="s">
        <v>3671</v>
      </c>
      <c r="F212" s="103" t="s">
        <v>512</v>
      </c>
      <c r="G212" s="106" t="s">
        <v>124</v>
      </c>
      <c r="H212" s="106" t="s">
        <v>3427</v>
      </c>
      <c r="I212" s="103">
        <v>4</v>
      </c>
      <c r="J212" s="103">
        <v>481.6</v>
      </c>
      <c r="K212" s="103"/>
      <c r="L212" s="103">
        <v>2017</v>
      </c>
      <c r="M212" s="103">
        <v>2017</v>
      </c>
      <c r="N212" s="103" t="s">
        <v>3668</v>
      </c>
      <c r="O212" s="103" t="s">
        <v>3669</v>
      </c>
      <c r="P212" s="109"/>
    </row>
    <row r="213" spans="1:16" s="102" customFormat="1">
      <c r="A213" s="103">
        <v>30</v>
      </c>
      <c r="B213" s="103" t="s">
        <v>3482</v>
      </c>
      <c r="C213" s="104" t="s">
        <v>3607</v>
      </c>
      <c r="D213" s="105" t="s">
        <v>3670</v>
      </c>
      <c r="E213" s="103" t="s">
        <v>3672</v>
      </c>
      <c r="F213" s="103" t="s">
        <v>544</v>
      </c>
      <c r="G213" s="106" t="s">
        <v>463</v>
      </c>
      <c r="H213" s="106" t="s">
        <v>3429</v>
      </c>
      <c r="I213" s="103">
        <v>2.7</v>
      </c>
      <c r="J213" s="103">
        <v>384.6</v>
      </c>
      <c r="K213" s="103"/>
      <c r="L213" s="103">
        <v>2017</v>
      </c>
      <c r="M213" s="103">
        <v>2017</v>
      </c>
      <c r="N213" s="103" t="s">
        <v>3668</v>
      </c>
      <c r="O213" s="103" t="s">
        <v>3669</v>
      </c>
      <c r="P213" s="109"/>
    </row>
    <row r="214" spans="1:16" s="102" customFormat="1">
      <c r="A214" s="103">
        <v>31</v>
      </c>
      <c r="B214" s="103" t="s">
        <v>3482</v>
      </c>
      <c r="C214" s="104" t="s">
        <v>3607</v>
      </c>
      <c r="D214" s="105" t="s">
        <v>3670</v>
      </c>
      <c r="E214" s="103" t="s">
        <v>3673</v>
      </c>
      <c r="F214" s="103" t="s">
        <v>2145</v>
      </c>
      <c r="G214" s="106" t="s">
        <v>3430</v>
      </c>
      <c r="H214" s="106" t="s">
        <v>3431</v>
      </c>
      <c r="I214" s="103">
        <v>2.2000000000000002</v>
      </c>
      <c r="J214" s="103">
        <v>209.8</v>
      </c>
      <c r="K214" s="103"/>
      <c r="L214" s="103">
        <v>2017</v>
      </c>
      <c r="M214" s="103">
        <v>2017</v>
      </c>
      <c r="N214" s="103" t="s">
        <v>3668</v>
      </c>
      <c r="O214" s="103" t="s">
        <v>3669</v>
      </c>
      <c r="P214" s="109"/>
    </row>
    <row r="215" spans="1:16" s="102" customFormat="1">
      <c r="A215" s="103">
        <v>32</v>
      </c>
      <c r="B215" s="103" t="s">
        <v>3482</v>
      </c>
      <c r="C215" s="104" t="s">
        <v>3607</v>
      </c>
      <c r="D215" s="105" t="s">
        <v>3674</v>
      </c>
      <c r="E215" s="110" t="s">
        <v>3675</v>
      </c>
      <c r="F215" s="103" t="s">
        <v>2140</v>
      </c>
      <c r="G215" s="106" t="s">
        <v>674</v>
      </c>
      <c r="H215" s="106" t="s">
        <v>884</v>
      </c>
      <c r="I215" s="103">
        <v>0.3</v>
      </c>
      <c r="J215" s="103">
        <v>188.4</v>
      </c>
      <c r="K215" s="103"/>
      <c r="L215" s="103">
        <v>2017</v>
      </c>
      <c r="M215" s="103">
        <v>2017</v>
      </c>
      <c r="N215" s="103" t="s">
        <v>3676</v>
      </c>
      <c r="O215" s="103" t="s">
        <v>3677</v>
      </c>
      <c r="P215" s="109"/>
    </row>
    <row r="216" spans="1:16" s="102" customFormat="1">
      <c r="A216" s="103">
        <v>33</v>
      </c>
      <c r="B216" s="103" t="s">
        <v>3482</v>
      </c>
      <c r="C216" s="104" t="s">
        <v>3607</v>
      </c>
      <c r="D216" s="105" t="s">
        <v>3678</v>
      </c>
      <c r="E216" s="110" t="s">
        <v>3679</v>
      </c>
      <c r="F216" s="103" t="s">
        <v>2141</v>
      </c>
      <c r="G216" s="106" t="s">
        <v>2142</v>
      </c>
      <c r="H216" s="106" t="s">
        <v>2143</v>
      </c>
      <c r="I216" s="103">
        <v>2.1</v>
      </c>
      <c r="J216" s="103">
        <v>255</v>
      </c>
      <c r="K216" s="103"/>
      <c r="L216" s="103">
        <v>2017</v>
      </c>
      <c r="M216" s="103">
        <v>2017</v>
      </c>
      <c r="N216" s="103" t="s">
        <v>3676</v>
      </c>
      <c r="O216" s="103" t="s">
        <v>3677</v>
      </c>
      <c r="P216" s="109"/>
    </row>
    <row r="217" spans="1:16" s="102" customFormat="1">
      <c r="A217" s="103">
        <v>34</v>
      </c>
      <c r="B217" s="103" t="s">
        <v>3482</v>
      </c>
      <c r="C217" s="104" t="s">
        <v>3607</v>
      </c>
      <c r="D217" s="105" t="s">
        <v>3678</v>
      </c>
      <c r="E217" s="110" t="s">
        <v>3680</v>
      </c>
      <c r="F217" s="103" t="s">
        <v>3433</v>
      </c>
      <c r="G217" s="106" t="s">
        <v>124</v>
      </c>
      <c r="H217" s="106" t="s">
        <v>3434</v>
      </c>
      <c r="I217" s="103">
        <v>3.9</v>
      </c>
      <c r="J217" s="103">
        <v>394.7</v>
      </c>
      <c r="K217" s="103"/>
      <c r="L217" s="103">
        <v>2017</v>
      </c>
      <c r="M217" s="103">
        <v>2017</v>
      </c>
      <c r="N217" s="103" t="s">
        <v>3676</v>
      </c>
      <c r="O217" s="103" t="s">
        <v>3677</v>
      </c>
      <c r="P217" s="109"/>
    </row>
    <row r="218" spans="1:16" s="102" customFormat="1">
      <c r="A218" s="103">
        <v>35</v>
      </c>
      <c r="B218" s="103" t="s">
        <v>3482</v>
      </c>
      <c r="C218" s="104" t="s">
        <v>3607</v>
      </c>
      <c r="D218" s="105" t="s">
        <v>3678</v>
      </c>
      <c r="E218" s="110" t="s">
        <v>3681</v>
      </c>
      <c r="F218" s="103" t="s">
        <v>2140</v>
      </c>
      <c r="G218" s="106" t="s">
        <v>884</v>
      </c>
      <c r="H218" s="106" t="s">
        <v>731</v>
      </c>
      <c r="I218" s="103">
        <v>0.8</v>
      </c>
      <c r="J218" s="103">
        <v>388.3</v>
      </c>
      <c r="K218" s="103"/>
      <c r="L218" s="103">
        <v>2017</v>
      </c>
      <c r="M218" s="103">
        <v>2017</v>
      </c>
      <c r="N218" s="103" t="s">
        <v>3676</v>
      </c>
      <c r="O218" s="103" t="s">
        <v>3677</v>
      </c>
      <c r="P218" s="109"/>
    </row>
    <row r="219" spans="1:16" s="102" customFormat="1">
      <c r="A219" s="103">
        <v>36</v>
      </c>
      <c r="B219" s="103" t="s">
        <v>3482</v>
      </c>
      <c r="C219" s="104" t="s">
        <v>3607</v>
      </c>
      <c r="D219" s="105" t="s">
        <v>3682</v>
      </c>
      <c r="E219" s="110" t="s">
        <v>3683</v>
      </c>
      <c r="F219" s="103" t="s">
        <v>3436</v>
      </c>
      <c r="G219" s="106" t="s">
        <v>124</v>
      </c>
      <c r="H219" s="106" t="s">
        <v>2805</v>
      </c>
      <c r="I219" s="103">
        <v>10.199999999999999</v>
      </c>
      <c r="J219" s="103">
        <v>649.20000000000005</v>
      </c>
      <c r="K219" s="103"/>
      <c r="L219" s="103">
        <v>2017</v>
      </c>
      <c r="M219" s="103">
        <v>2017</v>
      </c>
      <c r="N219" s="103" t="s">
        <v>3684</v>
      </c>
      <c r="O219" s="103" t="s">
        <v>3685</v>
      </c>
      <c r="P219" s="109"/>
    </row>
    <row r="220" spans="1:16" s="102" customFormat="1">
      <c r="A220" s="103">
        <v>37</v>
      </c>
      <c r="B220" s="103" t="s">
        <v>3482</v>
      </c>
      <c r="C220" s="104" t="s">
        <v>3607</v>
      </c>
      <c r="D220" s="105" t="s">
        <v>3686</v>
      </c>
      <c r="E220" s="110" t="s">
        <v>3687</v>
      </c>
      <c r="F220" s="103" t="s">
        <v>538</v>
      </c>
      <c r="G220" s="106" t="s">
        <v>124</v>
      </c>
      <c r="H220" s="106" t="s">
        <v>2346</v>
      </c>
      <c r="I220" s="103">
        <v>7.2</v>
      </c>
      <c r="J220" s="103">
        <v>543.1</v>
      </c>
      <c r="K220" s="103"/>
      <c r="L220" s="103">
        <v>2017</v>
      </c>
      <c r="M220" s="103">
        <v>2017</v>
      </c>
      <c r="N220" s="103" t="s">
        <v>3688</v>
      </c>
      <c r="O220" s="103" t="s">
        <v>3689</v>
      </c>
      <c r="P220" s="109"/>
    </row>
    <row r="221" spans="1:16" s="102" customFormat="1">
      <c r="A221" s="103">
        <v>38</v>
      </c>
      <c r="B221" s="103" t="s">
        <v>3482</v>
      </c>
      <c r="C221" s="104" t="s">
        <v>3607</v>
      </c>
      <c r="D221" s="105" t="s">
        <v>3690</v>
      </c>
      <c r="E221" s="110" t="s">
        <v>3691</v>
      </c>
      <c r="F221" s="103" t="s">
        <v>2822</v>
      </c>
      <c r="G221" s="106" t="s">
        <v>124</v>
      </c>
      <c r="H221" s="106" t="s">
        <v>722</v>
      </c>
      <c r="I221" s="103">
        <v>3.2</v>
      </c>
      <c r="J221" s="103">
        <v>375.6</v>
      </c>
      <c r="K221" s="103"/>
      <c r="L221" s="103">
        <v>2017</v>
      </c>
      <c r="M221" s="103">
        <v>2017</v>
      </c>
      <c r="N221" s="103" t="s">
        <v>3688</v>
      </c>
      <c r="O221" s="103" t="s">
        <v>3689</v>
      </c>
      <c r="P221" s="109"/>
    </row>
    <row r="222" spans="1:16" s="102" customFormat="1">
      <c r="A222" s="103">
        <v>39</v>
      </c>
      <c r="B222" s="103" t="s">
        <v>3482</v>
      </c>
      <c r="C222" s="104" t="s">
        <v>3607</v>
      </c>
      <c r="D222" s="105" t="s">
        <v>3690</v>
      </c>
      <c r="E222" s="110" t="s">
        <v>3692</v>
      </c>
      <c r="F222" s="103" t="s">
        <v>3439</v>
      </c>
      <c r="G222" s="106" t="s">
        <v>124</v>
      </c>
      <c r="H222" s="106" t="s">
        <v>3440</v>
      </c>
      <c r="I222" s="103">
        <v>7.1</v>
      </c>
      <c r="J222" s="103">
        <v>488.7</v>
      </c>
      <c r="K222" s="103"/>
      <c r="L222" s="103">
        <v>2017</v>
      </c>
      <c r="M222" s="103">
        <v>2017</v>
      </c>
      <c r="N222" s="103" t="s">
        <v>3688</v>
      </c>
      <c r="O222" s="103" t="s">
        <v>3689</v>
      </c>
      <c r="P222" s="109"/>
    </row>
    <row r="223" spans="1:16" s="102" customFormat="1">
      <c r="A223" s="103">
        <v>40</v>
      </c>
      <c r="B223" s="103" t="s">
        <v>3482</v>
      </c>
      <c r="C223" s="104" t="s">
        <v>3607</v>
      </c>
      <c r="D223" s="105" t="s">
        <v>3690</v>
      </c>
      <c r="E223" s="110" t="s">
        <v>3693</v>
      </c>
      <c r="F223" s="103" t="s">
        <v>2144</v>
      </c>
      <c r="G223" s="106" t="s">
        <v>667</v>
      </c>
      <c r="H223" s="106" t="s">
        <v>1250</v>
      </c>
      <c r="I223" s="103">
        <v>0.1</v>
      </c>
      <c r="J223" s="103">
        <v>257.2</v>
      </c>
      <c r="K223" s="103"/>
      <c r="L223" s="103">
        <v>2017</v>
      </c>
      <c r="M223" s="103">
        <v>2017</v>
      </c>
      <c r="N223" s="103" t="s">
        <v>3688</v>
      </c>
      <c r="O223" s="103" t="s">
        <v>3689</v>
      </c>
      <c r="P223" s="109"/>
    </row>
    <row r="224" spans="1:16" s="102" customFormat="1">
      <c r="A224" s="103">
        <v>41</v>
      </c>
      <c r="B224" s="103" t="s">
        <v>3482</v>
      </c>
      <c r="C224" s="104" t="s">
        <v>3607</v>
      </c>
      <c r="D224" s="105" t="s">
        <v>3694</v>
      </c>
      <c r="E224" s="110" t="s">
        <v>3695</v>
      </c>
      <c r="F224" s="103" t="s">
        <v>3441</v>
      </c>
      <c r="G224" s="106" t="s">
        <v>3442</v>
      </c>
      <c r="H224" s="106" t="s">
        <v>3443</v>
      </c>
      <c r="I224" s="103">
        <v>10</v>
      </c>
      <c r="J224" s="103">
        <v>455.2</v>
      </c>
      <c r="K224" s="103"/>
      <c r="L224" s="103">
        <v>2017</v>
      </c>
      <c r="M224" s="103">
        <v>2017</v>
      </c>
      <c r="N224" s="103" t="s">
        <v>3696</v>
      </c>
      <c r="O224" s="103" t="s">
        <v>3697</v>
      </c>
      <c r="P224" s="109"/>
    </row>
    <row r="225" spans="1:16" s="102" customFormat="1">
      <c r="A225" s="103">
        <v>42</v>
      </c>
      <c r="B225" s="103" t="s">
        <v>3482</v>
      </c>
      <c r="C225" s="104" t="s">
        <v>3607</v>
      </c>
      <c r="D225" s="105" t="s">
        <v>3698</v>
      </c>
      <c r="E225" s="110" t="s">
        <v>3699</v>
      </c>
      <c r="F225" s="103" t="s">
        <v>519</v>
      </c>
      <c r="G225" s="106" t="s">
        <v>124</v>
      </c>
      <c r="H225" s="106" t="s">
        <v>3445</v>
      </c>
      <c r="I225" s="103">
        <v>10.7</v>
      </c>
      <c r="J225" s="103">
        <v>778</v>
      </c>
      <c r="K225" s="103"/>
      <c r="L225" s="103">
        <v>2017</v>
      </c>
      <c r="M225" s="103">
        <v>2017</v>
      </c>
      <c r="N225" s="103" t="s">
        <v>3696</v>
      </c>
      <c r="O225" s="103" t="s">
        <v>3697</v>
      </c>
      <c r="P225" s="109"/>
    </row>
    <row r="226" spans="1:16" s="102" customFormat="1">
      <c r="A226" s="103">
        <v>43</v>
      </c>
      <c r="B226" s="103" t="s">
        <v>3482</v>
      </c>
      <c r="C226" s="104" t="s">
        <v>3607</v>
      </c>
      <c r="D226" s="105" t="s">
        <v>3698</v>
      </c>
      <c r="E226" s="110" t="s">
        <v>3700</v>
      </c>
      <c r="F226" s="103" t="s">
        <v>1681</v>
      </c>
      <c r="G226" s="106" t="s">
        <v>124</v>
      </c>
      <c r="H226" s="106" t="s">
        <v>254</v>
      </c>
      <c r="I226" s="103">
        <v>1</v>
      </c>
      <c r="J226" s="103">
        <v>292.60000000000002</v>
      </c>
      <c r="K226" s="103"/>
      <c r="L226" s="103">
        <v>2017</v>
      </c>
      <c r="M226" s="103">
        <v>2017</v>
      </c>
      <c r="N226" s="103" t="s">
        <v>3696</v>
      </c>
      <c r="O226" s="103" t="s">
        <v>3697</v>
      </c>
      <c r="P226" s="109"/>
    </row>
    <row r="227" spans="1:16" s="102" customFormat="1">
      <c r="A227" s="103">
        <v>44</v>
      </c>
      <c r="B227" s="103" t="s">
        <v>3482</v>
      </c>
      <c r="C227" s="104" t="s">
        <v>3607</v>
      </c>
      <c r="D227" s="105" t="s">
        <v>3698</v>
      </c>
      <c r="E227" s="110" t="s">
        <v>3701</v>
      </c>
      <c r="F227" s="103" t="s">
        <v>2166</v>
      </c>
      <c r="G227" s="106" t="s">
        <v>124</v>
      </c>
      <c r="H227" s="106" t="s">
        <v>665</v>
      </c>
      <c r="I227" s="103">
        <v>3</v>
      </c>
      <c r="J227" s="103">
        <v>396.6</v>
      </c>
      <c r="K227" s="103"/>
      <c r="L227" s="103">
        <v>2017</v>
      </c>
      <c r="M227" s="103">
        <v>2017</v>
      </c>
      <c r="N227" s="103" t="s">
        <v>3696</v>
      </c>
      <c r="O227" s="103" t="s">
        <v>3697</v>
      </c>
      <c r="P227" s="109"/>
    </row>
    <row r="228" spans="1:16" s="102" customFormat="1">
      <c r="A228" s="103">
        <v>45</v>
      </c>
      <c r="B228" s="103" t="s">
        <v>3482</v>
      </c>
      <c r="C228" s="104" t="s">
        <v>3607</v>
      </c>
      <c r="D228" s="105" t="s">
        <v>3698</v>
      </c>
      <c r="E228" s="110" t="s">
        <v>3702</v>
      </c>
      <c r="F228" s="103" t="s">
        <v>2824</v>
      </c>
      <c r="G228" s="106" t="s">
        <v>674</v>
      </c>
      <c r="H228" s="106" t="s">
        <v>1194</v>
      </c>
      <c r="I228" s="103">
        <v>2</v>
      </c>
      <c r="J228" s="103">
        <v>261.39999999999998</v>
      </c>
      <c r="K228" s="103"/>
      <c r="L228" s="103">
        <v>2017</v>
      </c>
      <c r="M228" s="103">
        <v>2017</v>
      </c>
      <c r="N228" s="103" t="s">
        <v>3696</v>
      </c>
      <c r="O228" s="103" t="s">
        <v>3697</v>
      </c>
      <c r="P228" s="109"/>
    </row>
    <row r="229" spans="1:16" s="102" customFormat="1">
      <c r="A229" s="103">
        <v>46</v>
      </c>
      <c r="B229" s="103" t="s">
        <v>3482</v>
      </c>
      <c r="C229" s="111" t="s">
        <v>3608</v>
      </c>
      <c r="D229" s="112" t="s">
        <v>3703</v>
      </c>
      <c r="E229" s="112" t="s">
        <v>3704</v>
      </c>
      <c r="F229" s="113" t="s">
        <v>526</v>
      </c>
      <c r="G229" s="114">
        <v>4000</v>
      </c>
      <c r="H229" s="114">
        <v>5100</v>
      </c>
      <c r="I229" s="103">
        <v>1.1000000000000001</v>
      </c>
      <c r="J229" s="103">
        <v>22</v>
      </c>
      <c r="K229" s="103"/>
      <c r="L229" s="9">
        <v>2017</v>
      </c>
      <c r="M229" s="9">
        <v>2017</v>
      </c>
      <c r="N229" s="115" t="s">
        <v>3705</v>
      </c>
      <c r="O229" s="115" t="s">
        <v>527</v>
      </c>
      <c r="P229" s="109"/>
    </row>
    <row r="230" spans="1:16" s="102" customFormat="1">
      <c r="A230" s="103">
        <v>47</v>
      </c>
      <c r="B230" s="103" t="s">
        <v>3482</v>
      </c>
      <c r="C230" s="111" t="s">
        <v>3608</v>
      </c>
      <c r="D230" s="112" t="s">
        <v>3706</v>
      </c>
      <c r="E230" s="112" t="s">
        <v>3707</v>
      </c>
      <c r="F230" s="113" t="s">
        <v>2140</v>
      </c>
      <c r="G230" s="114">
        <v>0</v>
      </c>
      <c r="H230" s="114">
        <v>2500</v>
      </c>
      <c r="I230" s="103">
        <v>2.5</v>
      </c>
      <c r="J230" s="103">
        <v>150</v>
      </c>
      <c r="K230" s="103"/>
      <c r="L230" s="103">
        <v>2017</v>
      </c>
      <c r="M230" s="103">
        <v>2017</v>
      </c>
      <c r="N230" s="115" t="s">
        <v>3708</v>
      </c>
      <c r="O230" s="115" t="s">
        <v>527</v>
      </c>
      <c r="P230" s="109"/>
    </row>
    <row r="231" spans="1:16" s="102" customFormat="1">
      <c r="A231" s="103">
        <v>48</v>
      </c>
      <c r="B231" s="103" t="s">
        <v>3482</v>
      </c>
      <c r="C231" s="111" t="s">
        <v>3608</v>
      </c>
      <c r="D231" s="112" t="s">
        <v>3706</v>
      </c>
      <c r="E231" s="112" t="s">
        <v>3709</v>
      </c>
      <c r="F231" s="113" t="s">
        <v>3710</v>
      </c>
      <c r="G231" s="114">
        <v>0</v>
      </c>
      <c r="H231" s="114">
        <v>10000</v>
      </c>
      <c r="I231" s="103">
        <v>10</v>
      </c>
      <c r="J231" s="103">
        <v>200</v>
      </c>
      <c r="K231" s="103"/>
      <c r="L231" s="103">
        <v>2017</v>
      </c>
      <c r="M231" s="103">
        <v>2017</v>
      </c>
      <c r="N231" s="115" t="s">
        <v>3708</v>
      </c>
      <c r="O231" s="115" t="s">
        <v>527</v>
      </c>
      <c r="P231" s="109"/>
    </row>
    <row r="232" spans="1:16" s="102" customFormat="1">
      <c r="A232" s="103">
        <v>49</v>
      </c>
      <c r="B232" s="103" t="s">
        <v>3482</v>
      </c>
      <c r="C232" s="111" t="s">
        <v>3608</v>
      </c>
      <c r="D232" s="117" t="s">
        <v>3711</v>
      </c>
      <c r="E232" s="112" t="s">
        <v>3712</v>
      </c>
      <c r="F232" s="113" t="s">
        <v>3483</v>
      </c>
      <c r="G232" s="114">
        <v>0</v>
      </c>
      <c r="H232" s="114">
        <v>6500</v>
      </c>
      <c r="I232" s="103">
        <v>6.5</v>
      </c>
      <c r="J232" s="103">
        <v>130</v>
      </c>
      <c r="K232" s="115"/>
      <c r="L232" s="103">
        <v>2017</v>
      </c>
      <c r="M232" s="103">
        <v>2017</v>
      </c>
      <c r="N232" s="115" t="s">
        <v>3713</v>
      </c>
      <c r="O232" s="115" t="s">
        <v>3714</v>
      </c>
      <c r="P232" s="109"/>
    </row>
    <row r="233" spans="1:16" s="102" customFormat="1">
      <c r="A233" s="103">
        <v>50</v>
      </c>
      <c r="B233" s="103" t="s">
        <v>3482</v>
      </c>
      <c r="C233" s="111" t="s">
        <v>3608</v>
      </c>
      <c r="D233" s="117" t="s">
        <v>3711</v>
      </c>
      <c r="E233" s="117" t="s">
        <v>3715</v>
      </c>
      <c r="F233" s="113" t="s">
        <v>2837</v>
      </c>
      <c r="G233" s="114">
        <v>4200</v>
      </c>
      <c r="H233" s="114">
        <v>8300</v>
      </c>
      <c r="I233" s="103">
        <v>4.0999999999999996</v>
      </c>
      <c r="J233" s="103">
        <v>232</v>
      </c>
      <c r="K233" s="115"/>
      <c r="L233" s="103">
        <v>2017</v>
      </c>
      <c r="M233" s="103">
        <v>2017</v>
      </c>
      <c r="N233" s="115" t="s">
        <v>3713</v>
      </c>
      <c r="O233" s="115" t="s">
        <v>3714</v>
      </c>
      <c r="P233" s="109"/>
    </row>
    <row r="234" spans="1:16" s="102" customFormat="1">
      <c r="A234" s="103">
        <v>51</v>
      </c>
      <c r="B234" s="103" t="s">
        <v>3482</v>
      </c>
      <c r="C234" s="111" t="s">
        <v>3608</v>
      </c>
      <c r="D234" s="117" t="s">
        <v>3711</v>
      </c>
      <c r="E234" s="113" t="s">
        <v>3716</v>
      </c>
      <c r="F234" s="113" t="s">
        <v>3484</v>
      </c>
      <c r="G234" s="114">
        <v>0</v>
      </c>
      <c r="H234" s="114">
        <v>2100</v>
      </c>
      <c r="I234" s="103">
        <v>2.1</v>
      </c>
      <c r="J234" s="103">
        <v>42</v>
      </c>
      <c r="K234" s="103"/>
      <c r="L234" s="103">
        <v>2017</v>
      </c>
      <c r="M234" s="103">
        <v>2017</v>
      </c>
      <c r="N234" s="115" t="s">
        <v>3713</v>
      </c>
      <c r="O234" s="118" t="s">
        <v>3717</v>
      </c>
      <c r="P234" s="119"/>
    </row>
    <row r="235" spans="1:16" s="102" customFormat="1">
      <c r="A235" s="103">
        <v>52</v>
      </c>
      <c r="B235" s="103" t="s">
        <v>3482</v>
      </c>
      <c r="C235" s="111" t="s">
        <v>3608</v>
      </c>
      <c r="D235" s="120" t="s">
        <v>3718</v>
      </c>
      <c r="E235" s="121" t="s">
        <v>3719</v>
      </c>
      <c r="F235" s="113" t="s">
        <v>3720</v>
      </c>
      <c r="G235" s="114">
        <v>0</v>
      </c>
      <c r="H235" s="114">
        <v>3052</v>
      </c>
      <c r="I235" s="103">
        <v>3.1</v>
      </c>
      <c r="J235" s="103">
        <v>62</v>
      </c>
      <c r="K235" s="103"/>
      <c r="L235" s="9">
        <v>2017</v>
      </c>
      <c r="M235" s="9">
        <v>2017</v>
      </c>
      <c r="N235" s="115" t="s">
        <v>3721</v>
      </c>
      <c r="O235" s="118" t="s">
        <v>3722</v>
      </c>
      <c r="P235" s="122"/>
    </row>
    <row r="236" spans="1:16" s="102" customFormat="1">
      <c r="A236" s="103">
        <v>53</v>
      </c>
      <c r="B236" s="103" t="s">
        <v>3482</v>
      </c>
      <c r="C236" s="111" t="s">
        <v>3609</v>
      </c>
      <c r="D236" s="123" t="s">
        <v>531</v>
      </c>
      <c r="E236" s="124" t="s">
        <v>532</v>
      </c>
      <c r="F236" s="125" t="s">
        <v>3485</v>
      </c>
      <c r="G236" s="125" t="s">
        <v>3486</v>
      </c>
      <c r="H236" s="125" t="s">
        <v>3487</v>
      </c>
      <c r="I236" s="126">
        <v>2.7</v>
      </c>
      <c r="J236" s="126">
        <v>419.5</v>
      </c>
      <c r="K236" s="125"/>
      <c r="L236" s="125">
        <v>2017</v>
      </c>
      <c r="M236" s="125">
        <v>2017</v>
      </c>
      <c r="N236" s="125" t="s">
        <v>3723</v>
      </c>
      <c r="O236" s="125" t="s">
        <v>2819</v>
      </c>
      <c r="P236" s="127"/>
    </row>
    <row r="237" spans="1:16" s="102" customFormat="1">
      <c r="A237" s="103">
        <v>54</v>
      </c>
      <c r="B237" s="103" t="s">
        <v>3482</v>
      </c>
      <c r="C237" s="111" t="s">
        <v>3609</v>
      </c>
      <c r="D237" s="123" t="s">
        <v>560</v>
      </c>
      <c r="E237" s="124" t="s">
        <v>3724</v>
      </c>
      <c r="F237" s="125" t="s">
        <v>3488</v>
      </c>
      <c r="G237" s="125" t="s">
        <v>3486</v>
      </c>
      <c r="H237" s="125" t="s">
        <v>3489</v>
      </c>
      <c r="I237" s="126">
        <v>2.7</v>
      </c>
      <c r="J237" s="126">
        <v>187.5</v>
      </c>
      <c r="K237" s="125"/>
      <c r="L237" s="125">
        <v>2017</v>
      </c>
      <c r="M237" s="125">
        <v>2017</v>
      </c>
      <c r="N237" s="125" t="s">
        <v>3725</v>
      </c>
      <c r="O237" s="125" t="s">
        <v>3726</v>
      </c>
      <c r="P237" s="127"/>
    </row>
    <row r="238" spans="1:16" s="102" customFormat="1">
      <c r="A238" s="103">
        <v>55</v>
      </c>
      <c r="B238" s="103" t="s">
        <v>3482</v>
      </c>
      <c r="C238" s="111" t="s">
        <v>3609</v>
      </c>
      <c r="D238" s="123" t="s">
        <v>533</v>
      </c>
      <c r="E238" s="124" t="s">
        <v>3727</v>
      </c>
      <c r="F238" s="125" t="s">
        <v>3490</v>
      </c>
      <c r="G238" s="125" t="s">
        <v>3486</v>
      </c>
      <c r="H238" s="125" t="s">
        <v>3491</v>
      </c>
      <c r="I238" s="126">
        <v>4.5</v>
      </c>
      <c r="J238" s="126">
        <v>632.5</v>
      </c>
      <c r="K238" s="125"/>
      <c r="L238" s="125">
        <v>2017</v>
      </c>
      <c r="M238" s="125">
        <v>2017</v>
      </c>
      <c r="N238" s="125" t="s">
        <v>3728</v>
      </c>
      <c r="O238" s="125" t="s">
        <v>3729</v>
      </c>
      <c r="P238" s="127"/>
    </row>
    <row r="239" spans="1:16" s="102" customFormat="1">
      <c r="A239" s="103">
        <v>56</v>
      </c>
      <c r="B239" s="103" t="s">
        <v>3482</v>
      </c>
      <c r="C239" s="111" t="s">
        <v>3609</v>
      </c>
      <c r="D239" s="123" t="s">
        <v>533</v>
      </c>
      <c r="E239" s="124" t="s">
        <v>3730</v>
      </c>
      <c r="F239" s="125" t="s">
        <v>3492</v>
      </c>
      <c r="G239" s="125" t="s">
        <v>3486</v>
      </c>
      <c r="H239" s="125" t="s">
        <v>3493</v>
      </c>
      <c r="I239" s="126">
        <v>3.4</v>
      </c>
      <c r="J239" s="126">
        <v>213</v>
      </c>
      <c r="K239" s="125"/>
      <c r="L239" s="125">
        <v>2017</v>
      </c>
      <c r="M239" s="125">
        <v>2017</v>
      </c>
      <c r="N239" s="125" t="s">
        <v>3731</v>
      </c>
      <c r="O239" s="125" t="s">
        <v>3732</v>
      </c>
      <c r="P239" s="127"/>
    </row>
    <row r="240" spans="1:16" s="102" customFormat="1">
      <c r="A240" s="103">
        <v>57</v>
      </c>
      <c r="B240" s="103" t="s">
        <v>3482</v>
      </c>
      <c r="C240" s="111" t="s">
        <v>3609</v>
      </c>
      <c r="D240" s="123" t="s">
        <v>533</v>
      </c>
      <c r="E240" s="124" t="s">
        <v>534</v>
      </c>
      <c r="F240" s="125" t="s">
        <v>3494</v>
      </c>
      <c r="G240" s="125" t="s">
        <v>3486</v>
      </c>
      <c r="H240" s="125" t="s">
        <v>3495</v>
      </c>
      <c r="I240" s="126">
        <v>1.6</v>
      </c>
      <c r="J240" s="126">
        <v>40</v>
      </c>
      <c r="K240" s="125"/>
      <c r="L240" s="125">
        <v>2017</v>
      </c>
      <c r="M240" s="125">
        <v>2017</v>
      </c>
      <c r="N240" s="125" t="s">
        <v>3731</v>
      </c>
      <c r="O240" s="125" t="s">
        <v>3732</v>
      </c>
      <c r="P240" s="127"/>
    </row>
    <row r="241" spans="1:16" s="102" customFormat="1">
      <c r="A241" s="103">
        <v>58</v>
      </c>
      <c r="B241" s="103" t="s">
        <v>3482</v>
      </c>
      <c r="C241" s="111" t="s">
        <v>3609</v>
      </c>
      <c r="D241" s="123" t="s">
        <v>533</v>
      </c>
      <c r="E241" s="124" t="s">
        <v>3733</v>
      </c>
      <c r="F241" s="125" t="s">
        <v>3496</v>
      </c>
      <c r="G241" s="125" t="s">
        <v>124</v>
      </c>
      <c r="H241" s="125" t="s">
        <v>3497</v>
      </c>
      <c r="I241" s="126">
        <v>2.4</v>
      </c>
      <c r="J241" s="126">
        <v>60</v>
      </c>
      <c r="K241" s="125"/>
      <c r="L241" s="125">
        <v>2017</v>
      </c>
      <c r="M241" s="125">
        <v>2017</v>
      </c>
      <c r="N241" s="125" t="s">
        <v>3731</v>
      </c>
      <c r="O241" s="125" t="s">
        <v>3732</v>
      </c>
      <c r="P241" s="127"/>
    </row>
    <row r="242" spans="1:16" s="102" customFormat="1">
      <c r="A242" s="103">
        <v>59</v>
      </c>
      <c r="B242" s="103" t="s">
        <v>3482</v>
      </c>
      <c r="C242" s="111" t="s">
        <v>3609</v>
      </c>
      <c r="D242" s="123" t="s">
        <v>533</v>
      </c>
      <c r="E242" s="124" t="s">
        <v>3734</v>
      </c>
      <c r="F242" s="125" t="s">
        <v>3498</v>
      </c>
      <c r="G242" s="125" t="s">
        <v>124</v>
      </c>
      <c r="H242" s="125" t="s">
        <v>3499</v>
      </c>
      <c r="I242" s="126">
        <v>1.9</v>
      </c>
      <c r="J242" s="126">
        <v>47.5</v>
      </c>
      <c r="K242" s="125"/>
      <c r="L242" s="125">
        <v>2017</v>
      </c>
      <c r="M242" s="125">
        <v>2017</v>
      </c>
      <c r="N242" s="125" t="s">
        <v>3731</v>
      </c>
      <c r="O242" s="125" t="s">
        <v>3732</v>
      </c>
      <c r="P242" s="127"/>
    </row>
    <row r="243" spans="1:16" s="102" customFormat="1">
      <c r="A243" s="103">
        <v>60</v>
      </c>
      <c r="B243" s="103" t="s">
        <v>3482</v>
      </c>
      <c r="C243" s="111" t="s">
        <v>3609</v>
      </c>
      <c r="D243" s="123" t="s">
        <v>536</v>
      </c>
      <c r="E243" s="124" t="s">
        <v>537</v>
      </c>
      <c r="F243" s="125" t="s">
        <v>3500</v>
      </c>
      <c r="G243" s="125" t="s">
        <v>124</v>
      </c>
      <c r="H243" s="125" t="s">
        <v>3501</v>
      </c>
      <c r="I243" s="126">
        <v>8.5</v>
      </c>
      <c r="J243" s="126">
        <v>1284.5</v>
      </c>
      <c r="K243" s="125"/>
      <c r="L243" s="125">
        <v>2017</v>
      </c>
      <c r="M243" s="125">
        <v>2017</v>
      </c>
      <c r="N243" s="125" t="s">
        <v>3735</v>
      </c>
      <c r="O243" s="125" t="s">
        <v>3736</v>
      </c>
      <c r="P243" s="127"/>
    </row>
    <row r="244" spans="1:16" s="102" customFormat="1">
      <c r="A244" s="103">
        <v>61</v>
      </c>
      <c r="B244" s="103" t="s">
        <v>3482</v>
      </c>
      <c r="C244" s="111" t="s">
        <v>3609</v>
      </c>
      <c r="D244" s="123" t="s">
        <v>540</v>
      </c>
      <c r="E244" s="124" t="s">
        <v>541</v>
      </c>
      <c r="F244" s="125" t="s">
        <v>3502</v>
      </c>
      <c r="G244" s="125" t="s">
        <v>124</v>
      </c>
      <c r="H244" s="125" t="s">
        <v>3503</v>
      </c>
      <c r="I244" s="126">
        <v>2.1</v>
      </c>
      <c r="J244" s="126">
        <v>396.5</v>
      </c>
      <c r="K244" s="125"/>
      <c r="L244" s="125">
        <v>2017</v>
      </c>
      <c r="M244" s="125">
        <v>2017</v>
      </c>
      <c r="N244" s="125" t="s">
        <v>3737</v>
      </c>
      <c r="O244" s="125" t="s">
        <v>3738</v>
      </c>
      <c r="P244" s="127"/>
    </row>
    <row r="245" spans="1:16" s="102" customFormat="1">
      <c r="A245" s="103">
        <v>62</v>
      </c>
      <c r="B245" s="103" t="s">
        <v>3482</v>
      </c>
      <c r="C245" s="111" t="s">
        <v>3609</v>
      </c>
      <c r="D245" s="123" t="s">
        <v>543</v>
      </c>
      <c r="E245" s="124" t="s">
        <v>3739</v>
      </c>
      <c r="F245" s="125" t="s">
        <v>3504</v>
      </c>
      <c r="G245" s="125" t="s">
        <v>124</v>
      </c>
      <c r="H245" s="125" t="s">
        <v>3505</v>
      </c>
      <c r="I245" s="126">
        <v>4.0999999999999996</v>
      </c>
      <c r="J245" s="126">
        <v>566.5</v>
      </c>
      <c r="K245" s="125"/>
      <c r="L245" s="125">
        <v>2017</v>
      </c>
      <c r="M245" s="125">
        <v>2017</v>
      </c>
      <c r="N245" s="125" t="s">
        <v>3740</v>
      </c>
      <c r="O245" s="125" t="s">
        <v>3741</v>
      </c>
      <c r="P245" s="127"/>
    </row>
    <row r="246" spans="1:16" s="102" customFormat="1">
      <c r="A246" s="103">
        <v>63</v>
      </c>
      <c r="B246" s="103" t="s">
        <v>3482</v>
      </c>
      <c r="C246" s="111" t="s">
        <v>3609</v>
      </c>
      <c r="D246" s="123" t="s">
        <v>543</v>
      </c>
      <c r="E246" s="124" t="s">
        <v>3742</v>
      </c>
      <c r="F246" s="125" t="s">
        <v>3506</v>
      </c>
      <c r="G246" s="125" t="s">
        <v>124</v>
      </c>
      <c r="H246" s="125" t="s">
        <v>3507</v>
      </c>
      <c r="I246" s="126">
        <v>1.4</v>
      </c>
      <c r="J246" s="126">
        <v>35</v>
      </c>
      <c r="K246" s="125"/>
      <c r="L246" s="125">
        <v>2017</v>
      </c>
      <c r="M246" s="125">
        <v>2017</v>
      </c>
      <c r="N246" s="125" t="s">
        <v>3740</v>
      </c>
      <c r="O246" s="125" t="s">
        <v>3741</v>
      </c>
      <c r="P246" s="127"/>
    </row>
    <row r="247" spans="1:16" s="102" customFormat="1">
      <c r="A247" s="103">
        <v>64</v>
      </c>
      <c r="B247" s="103" t="s">
        <v>3482</v>
      </c>
      <c r="C247" s="111" t="s">
        <v>3609</v>
      </c>
      <c r="D247" s="123" t="s">
        <v>545</v>
      </c>
      <c r="E247" s="124" t="s">
        <v>3743</v>
      </c>
      <c r="F247" s="125" t="s">
        <v>3508</v>
      </c>
      <c r="G247" s="125" t="s">
        <v>124</v>
      </c>
      <c r="H247" s="125" t="s">
        <v>3509</v>
      </c>
      <c r="I247" s="126">
        <v>1.7</v>
      </c>
      <c r="J247" s="126">
        <v>266.5</v>
      </c>
      <c r="K247" s="125"/>
      <c r="L247" s="125">
        <v>2017</v>
      </c>
      <c r="M247" s="125">
        <v>2017</v>
      </c>
      <c r="N247" s="125" t="s">
        <v>3744</v>
      </c>
      <c r="O247" s="125" t="s">
        <v>3745</v>
      </c>
      <c r="P247" s="127"/>
    </row>
    <row r="248" spans="1:16" s="102" customFormat="1">
      <c r="A248" s="103">
        <v>65</v>
      </c>
      <c r="B248" s="103" t="s">
        <v>3482</v>
      </c>
      <c r="C248" s="111" t="s">
        <v>3609</v>
      </c>
      <c r="D248" s="123" t="s">
        <v>548</v>
      </c>
      <c r="E248" s="124" t="s">
        <v>3746</v>
      </c>
      <c r="F248" s="125" t="s">
        <v>3510</v>
      </c>
      <c r="G248" s="125" t="s">
        <v>124</v>
      </c>
      <c r="H248" s="125" t="s">
        <v>3511</v>
      </c>
      <c r="I248" s="126">
        <v>2.8</v>
      </c>
      <c r="J248" s="126">
        <v>542</v>
      </c>
      <c r="K248" s="125"/>
      <c r="L248" s="125">
        <v>2017</v>
      </c>
      <c r="M248" s="125">
        <v>2017</v>
      </c>
      <c r="N248" s="125" t="s">
        <v>3747</v>
      </c>
      <c r="O248" s="125" t="s">
        <v>3748</v>
      </c>
      <c r="P248" s="127"/>
    </row>
    <row r="249" spans="1:16" s="102" customFormat="1">
      <c r="A249" s="103">
        <v>66</v>
      </c>
      <c r="B249" s="103" t="s">
        <v>3482</v>
      </c>
      <c r="C249" s="111" t="s">
        <v>3609</v>
      </c>
      <c r="D249" s="123" t="s">
        <v>548</v>
      </c>
      <c r="E249" s="124" t="s">
        <v>3749</v>
      </c>
      <c r="F249" s="125" t="s">
        <v>3512</v>
      </c>
      <c r="G249" s="125" t="s">
        <v>124</v>
      </c>
      <c r="H249" s="125" t="s">
        <v>3513</v>
      </c>
      <c r="I249" s="126">
        <v>5</v>
      </c>
      <c r="J249" s="126">
        <v>533</v>
      </c>
      <c r="K249" s="125"/>
      <c r="L249" s="125">
        <v>2017</v>
      </c>
      <c r="M249" s="125">
        <v>2017</v>
      </c>
      <c r="N249" s="125" t="s">
        <v>3747</v>
      </c>
      <c r="O249" s="125" t="s">
        <v>3748</v>
      </c>
      <c r="P249" s="127"/>
    </row>
    <row r="250" spans="1:16" s="102" customFormat="1">
      <c r="A250" s="103">
        <v>67</v>
      </c>
      <c r="B250" s="103" t="s">
        <v>3482</v>
      </c>
      <c r="C250" s="111" t="s">
        <v>3609</v>
      </c>
      <c r="D250" s="123" t="s">
        <v>548</v>
      </c>
      <c r="E250" s="124" t="s">
        <v>2151</v>
      </c>
      <c r="F250" s="125" t="s">
        <v>3514</v>
      </c>
      <c r="G250" s="125" t="s">
        <v>124</v>
      </c>
      <c r="H250" s="125" t="s">
        <v>3515</v>
      </c>
      <c r="I250" s="126">
        <v>1.3</v>
      </c>
      <c r="J250" s="126">
        <v>192.5</v>
      </c>
      <c r="K250" s="125"/>
      <c r="L250" s="125">
        <v>2017</v>
      </c>
      <c r="M250" s="125">
        <v>2017</v>
      </c>
      <c r="N250" s="125" t="s">
        <v>3747</v>
      </c>
      <c r="O250" s="125" t="s">
        <v>3748</v>
      </c>
      <c r="P250" s="127"/>
    </row>
    <row r="251" spans="1:16" s="102" customFormat="1">
      <c r="A251" s="103">
        <v>68</v>
      </c>
      <c r="B251" s="103" t="s">
        <v>3482</v>
      </c>
      <c r="C251" s="111" t="s">
        <v>3609</v>
      </c>
      <c r="D251" s="123" t="s">
        <v>2153</v>
      </c>
      <c r="E251" s="124" t="s">
        <v>3750</v>
      </c>
      <c r="F251" s="125" t="s">
        <v>3516</v>
      </c>
      <c r="G251" s="125" t="s">
        <v>124</v>
      </c>
      <c r="H251" s="125" t="s">
        <v>3517</v>
      </c>
      <c r="I251" s="126">
        <v>3.5</v>
      </c>
      <c r="J251" s="126">
        <v>175</v>
      </c>
      <c r="K251" s="125"/>
      <c r="L251" s="125">
        <v>2017</v>
      </c>
      <c r="M251" s="125">
        <v>2017</v>
      </c>
      <c r="N251" s="125" t="s">
        <v>3751</v>
      </c>
      <c r="O251" s="125" t="s">
        <v>3752</v>
      </c>
      <c r="P251" s="127"/>
    </row>
    <row r="252" spans="1:16" s="102" customFormat="1">
      <c r="A252" s="103">
        <v>69</v>
      </c>
      <c r="B252" s="103" t="s">
        <v>3482</v>
      </c>
      <c r="C252" s="111" t="s">
        <v>3609</v>
      </c>
      <c r="D252" s="123" t="s">
        <v>2153</v>
      </c>
      <c r="E252" s="124" t="s">
        <v>2154</v>
      </c>
      <c r="F252" s="125" t="s">
        <v>3518</v>
      </c>
      <c r="G252" s="125" t="s">
        <v>124</v>
      </c>
      <c r="H252" s="125" t="s">
        <v>3519</v>
      </c>
      <c r="I252" s="126">
        <v>3.6</v>
      </c>
      <c r="J252" s="126">
        <v>458</v>
      </c>
      <c r="K252" s="125"/>
      <c r="L252" s="125">
        <v>2017</v>
      </c>
      <c r="M252" s="125">
        <v>2017</v>
      </c>
      <c r="N252" s="125" t="s">
        <v>3751</v>
      </c>
      <c r="O252" s="125" t="s">
        <v>3752</v>
      </c>
      <c r="P252" s="127"/>
    </row>
    <row r="253" spans="1:16" s="102" customFormat="1">
      <c r="A253" s="103">
        <v>70</v>
      </c>
      <c r="B253" s="103" t="s">
        <v>3482</v>
      </c>
      <c r="C253" s="111" t="s">
        <v>3609</v>
      </c>
      <c r="D253" s="123" t="s">
        <v>2153</v>
      </c>
      <c r="E253" s="124" t="s">
        <v>3753</v>
      </c>
      <c r="F253" s="125" t="s">
        <v>3520</v>
      </c>
      <c r="G253" s="125" t="s">
        <v>124</v>
      </c>
      <c r="H253" s="125" t="s">
        <v>3521</v>
      </c>
      <c r="I253" s="126">
        <v>1.4</v>
      </c>
      <c r="J253" s="126">
        <v>523</v>
      </c>
      <c r="K253" s="125"/>
      <c r="L253" s="125">
        <v>2017</v>
      </c>
      <c r="M253" s="125">
        <v>2017</v>
      </c>
      <c r="N253" s="125" t="s">
        <v>3751</v>
      </c>
      <c r="O253" s="125" t="s">
        <v>3752</v>
      </c>
      <c r="P253" s="127"/>
    </row>
    <row r="254" spans="1:16" s="102" customFormat="1">
      <c r="A254" s="103">
        <v>71</v>
      </c>
      <c r="B254" s="103" t="s">
        <v>3482</v>
      </c>
      <c r="C254" s="111" t="s">
        <v>3609</v>
      </c>
      <c r="D254" s="123" t="s">
        <v>549</v>
      </c>
      <c r="E254" s="124" t="s">
        <v>3754</v>
      </c>
      <c r="F254" s="125" t="s">
        <v>3522</v>
      </c>
      <c r="G254" s="125" t="s">
        <v>124</v>
      </c>
      <c r="H254" s="125" t="s">
        <v>3523</v>
      </c>
      <c r="I254" s="126">
        <v>2</v>
      </c>
      <c r="J254" s="126">
        <v>226</v>
      </c>
      <c r="K254" s="125"/>
      <c r="L254" s="125">
        <v>2017</v>
      </c>
      <c r="M254" s="125">
        <v>2017</v>
      </c>
      <c r="N254" s="125" t="s">
        <v>3755</v>
      </c>
      <c r="O254" s="125" t="s">
        <v>3756</v>
      </c>
      <c r="P254" s="127"/>
    </row>
    <row r="255" spans="1:16" s="102" customFormat="1">
      <c r="A255" s="103">
        <v>72</v>
      </c>
      <c r="B255" s="103" t="s">
        <v>3482</v>
      </c>
      <c r="C255" s="111" t="s">
        <v>3609</v>
      </c>
      <c r="D255" s="123" t="s">
        <v>549</v>
      </c>
      <c r="E255" s="124" t="s">
        <v>3757</v>
      </c>
      <c r="F255" s="125" t="s">
        <v>3483</v>
      </c>
      <c r="G255" s="125" t="s">
        <v>124</v>
      </c>
      <c r="H255" s="125" t="s">
        <v>3524</v>
      </c>
      <c r="I255" s="126">
        <v>3.3</v>
      </c>
      <c r="J255" s="126">
        <v>362.5</v>
      </c>
      <c r="K255" s="125"/>
      <c r="L255" s="125">
        <v>2017</v>
      </c>
      <c r="M255" s="125">
        <v>2017</v>
      </c>
      <c r="N255" s="125" t="s">
        <v>3755</v>
      </c>
      <c r="O255" s="125" t="s">
        <v>3756</v>
      </c>
      <c r="P255" s="127"/>
    </row>
    <row r="256" spans="1:16" s="102" customFormat="1">
      <c r="A256" s="103">
        <v>73</v>
      </c>
      <c r="B256" s="103" t="s">
        <v>3482</v>
      </c>
      <c r="C256" s="111" t="s">
        <v>3609</v>
      </c>
      <c r="D256" s="123" t="s">
        <v>549</v>
      </c>
      <c r="E256" s="124" t="s">
        <v>550</v>
      </c>
      <c r="F256" s="125" t="s">
        <v>3525</v>
      </c>
      <c r="G256" s="125" t="s">
        <v>124</v>
      </c>
      <c r="H256" s="125" t="s">
        <v>3526</v>
      </c>
      <c r="I256" s="126">
        <v>1.8</v>
      </c>
      <c r="J256" s="126">
        <v>261</v>
      </c>
      <c r="K256" s="125"/>
      <c r="L256" s="125">
        <v>2017</v>
      </c>
      <c r="M256" s="125">
        <v>2017</v>
      </c>
      <c r="N256" s="125" t="s">
        <v>3755</v>
      </c>
      <c r="O256" s="125" t="s">
        <v>3756</v>
      </c>
      <c r="P256" s="127"/>
    </row>
    <row r="257" spans="1:16" s="102" customFormat="1">
      <c r="A257" s="103">
        <v>74</v>
      </c>
      <c r="B257" s="103" t="s">
        <v>3482</v>
      </c>
      <c r="C257" s="111" t="s">
        <v>3609</v>
      </c>
      <c r="D257" s="124" t="s">
        <v>3758</v>
      </c>
      <c r="E257" s="124" t="s">
        <v>3759</v>
      </c>
      <c r="F257" s="125" t="s">
        <v>3527</v>
      </c>
      <c r="G257" s="125" t="s">
        <v>124</v>
      </c>
      <c r="H257" s="125" t="s">
        <v>3528</v>
      </c>
      <c r="I257" s="126">
        <v>1.4</v>
      </c>
      <c r="J257" s="126">
        <v>395</v>
      </c>
      <c r="K257" s="125"/>
      <c r="L257" s="125">
        <v>2017</v>
      </c>
      <c r="M257" s="125">
        <v>2017</v>
      </c>
      <c r="N257" s="125" t="s">
        <v>3760</v>
      </c>
      <c r="O257" s="125" t="s">
        <v>3761</v>
      </c>
      <c r="P257" s="127"/>
    </row>
    <row r="258" spans="1:16" s="102" customFormat="1">
      <c r="A258" s="103">
        <v>75</v>
      </c>
      <c r="B258" s="103" t="s">
        <v>3482</v>
      </c>
      <c r="C258" s="111" t="s">
        <v>3031</v>
      </c>
      <c r="D258" s="123" t="s">
        <v>708</v>
      </c>
      <c r="E258" s="124" t="s">
        <v>3762</v>
      </c>
      <c r="F258" s="125" t="s">
        <v>3529</v>
      </c>
      <c r="G258" s="125" t="s">
        <v>124</v>
      </c>
      <c r="H258" s="125" t="s">
        <v>3530</v>
      </c>
      <c r="I258" s="126">
        <v>5</v>
      </c>
      <c r="J258" s="126">
        <v>509</v>
      </c>
      <c r="K258" s="125"/>
      <c r="L258" s="125">
        <v>2017</v>
      </c>
      <c r="M258" s="125">
        <v>2017</v>
      </c>
      <c r="N258" s="125" t="s">
        <v>3763</v>
      </c>
      <c r="O258" s="125" t="s">
        <v>3764</v>
      </c>
      <c r="P258" s="127"/>
    </row>
    <row r="259" spans="1:16" s="102" customFormat="1">
      <c r="A259" s="103">
        <v>76</v>
      </c>
      <c r="B259" s="103" t="s">
        <v>3482</v>
      </c>
      <c r="C259" s="111" t="s">
        <v>3609</v>
      </c>
      <c r="D259" s="123" t="s">
        <v>708</v>
      </c>
      <c r="E259" s="124" t="s">
        <v>3765</v>
      </c>
      <c r="F259" s="125" t="s">
        <v>3531</v>
      </c>
      <c r="G259" s="125" t="s">
        <v>124</v>
      </c>
      <c r="H259" s="125" t="s">
        <v>3532</v>
      </c>
      <c r="I259" s="126">
        <v>2.8</v>
      </c>
      <c r="J259" s="126">
        <v>438</v>
      </c>
      <c r="K259" s="125"/>
      <c r="L259" s="125">
        <v>2017</v>
      </c>
      <c r="M259" s="125">
        <v>2017</v>
      </c>
      <c r="N259" s="125" t="s">
        <v>3763</v>
      </c>
      <c r="O259" s="125" t="s">
        <v>3764</v>
      </c>
      <c r="P259" s="127"/>
    </row>
    <row r="260" spans="1:16" s="102" customFormat="1">
      <c r="A260" s="103">
        <v>77</v>
      </c>
      <c r="B260" s="103" t="s">
        <v>3482</v>
      </c>
      <c r="C260" s="111" t="s">
        <v>3609</v>
      </c>
      <c r="D260" s="124" t="s">
        <v>3766</v>
      </c>
      <c r="E260" s="124" t="s">
        <v>3767</v>
      </c>
      <c r="F260" s="125" t="s">
        <v>3533</v>
      </c>
      <c r="G260" s="125" t="s">
        <v>124</v>
      </c>
      <c r="H260" s="125" t="s">
        <v>3534</v>
      </c>
      <c r="I260" s="126">
        <v>2.4</v>
      </c>
      <c r="J260" s="126">
        <v>420</v>
      </c>
      <c r="K260" s="125"/>
      <c r="L260" s="125">
        <v>2017</v>
      </c>
      <c r="M260" s="125">
        <v>2017</v>
      </c>
      <c r="N260" s="125" t="s">
        <v>3768</v>
      </c>
      <c r="O260" s="125" t="s">
        <v>3769</v>
      </c>
      <c r="P260" s="127"/>
    </row>
    <row r="261" spans="1:16" s="102" customFormat="1">
      <c r="A261" s="103">
        <v>78</v>
      </c>
      <c r="B261" s="103" t="s">
        <v>3482</v>
      </c>
      <c r="C261" s="111" t="s">
        <v>3609</v>
      </c>
      <c r="D261" s="123" t="s">
        <v>3770</v>
      </c>
      <c r="E261" s="124" t="s">
        <v>3771</v>
      </c>
      <c r="F261" s="125" t="s">
        <v>3535</v>
      </c>
      <c r="G261" s="125" t="s">
        <v>124</v>
      </c>
      <c r="H261" s="125" t="s">
        <v>3536</v>
      </c>
      <c r="I261" s="126">
        <v>2</v>
      </c>
      <c r="J261" s="126">
        <v>370</v>
      </c>
      <c r="K261" s="125"/>
      <c r="L261" s="125">
        <v>2017</v>
      </c>
      <c r="M261" s="125">
        <v>2017</v>
      </c>
      <c r="N261" s="125" t="s">
        <v>3772</v>
      </c>
      <c r="O261" s="125" t="s">
        <v>3773</v>
      </c>
      <c r="P261" s="127"/>
    </row>
    <row r="262" spans="1:16" s="102" customFormat="1">
      <c r="A262" s="103">
        <v>79</v>
      </c>
      <c r="B262" s="103" t="s">
        <v>3482</v>
      </c>
      <c r="C262" s="111" t="s">
        <v>3610</v>
      </c>
      <c r="D262" s="128" t="s">
        <v>3774</v>
      </c>
      <c r="E262" s="129" t="s">
        <v>3775</v>
      </c>
      <c r="F262" s="125" t="s">
        <v>760</v>
      </c>
      <c r="G262" s="125" t="s">
        <v>124</v>
      </c>
      <c r="H262" s="125" t="s">
        <v>3450</v>
      </c>
      <c r="I262" s="126">
        <v>5.0999999999999996</v>
      </c>
      <c r="J262" s="126">
        <v>773</v>
      </c>
      <c r="K262" s="125"/>
      <c r="L262" s="125">
        <v>2017</v>
      </c>
      <c r="M262" s="125">
        <v>2017</v>
      </c>
      <c r="N262" s="125" t="s">
        <v>3776</v>
      </c>
      <c r="O262" s="125" t="s">
        <v>3777</v>
      </c>
      <c r="P262" s="127"/>
    </row>
    <row r="263" spans="1:16" s="102" customFormat="1">
      <c r="A263" s="103">
        <v>80</v>
      </c>
      <c r="B263" s="103" t="s">
        <v>3482</v>
      </c>
      <c r="C263" s="111" t="s">
        <v>3610</v>
      </c>
      <c r="D263" s="128" t="s">
        <v>3774</v>
      </c>
      <c r="E263" s="129" t="s">
        <v>3778</v>
      </c>
      <c r="F263" s="125" t="s">
        <v>906</v>
      </c>
      <c r="G263" s="125" t="s">
        <v>124</v>
      </c>
      <c r="H263" s="125" t="s">
        <v>1215</v>
      </c>
      <c r="I263" s="126">
        <v>4.5</v>
      </c>
      <c r="J263" s="126">
        <v>1735</v>
      </c>
      <c r="K263" s="125"/>
      <c r="L263" s="125">
        <v>2017</v>
      </c>
      <c r="M263" s="125">
        <v>2017</v>
      </c>
      <c r="N263" s="125" t="s">
        <v>3776</v>
      </c>
      <c r="O263" s="125" t="s">
        <v>3777</v>
      </c>
      <c r="P263" s="127"/>
    </row>
    <row r="264" spans="1:16" s="102" customFormat="1">
      <c r="A264" s="103">
        <v>81</v>
      </c>
      <c r="B264" s="103" t="s">
        <v>3482</v>
      </c>
      <c r="C264" s="111" t="s">
        <v>3610</v>
      </c>
      <c r="D264" s="128" t="s">
        <v>3774</v>
      </c>
      <c r="E264" s="129" t="s">
        <v>3779</v>
      </c>
      <c r="F264" s="125" t="s">
        <v>3451</v>
      </c>
      <c r="G264" s="125" t="s">
        <v>124</v>
      </c>
      <c r="H264" s="125" t="s">
        <v>418</v>
      </c>
      <c r="I264" s="126">
        <v>5</v>
      </c>
      <c r="J264" s="126">
        <v>2080</v>
      </c>
      <c r="K264" s="125"/>
      <c r="L264" s="125">
        <v>2017</v>
      </c>
      <c r="M264" s="125">
        <v>2017</v>
      </c>
      <c r="N264" s="125" t="s">
        <v>3776</v>
      </c>
      <c r="O264" s="125" t="s">
        <v>3777</v>
      </c>
      <c r="P264" s="127"/>
    </row>
    <row r="265" spans="1:16" s="102" customFormat="1">
      <c r="A265" s="103">
        <v>82</v>
      </c>
      <c r="B265" s="103" t="s">
        <v>3482</v>
      </c>
      <c r="C265" s="111" t="s">
        <v>3610</v>
      </c>
      <c r="D265" s="128" t="s">
        <v>3780</v>
      </c>
      <c r="E265" s="129" t="s">
        <v>2169</v>
      </c>
      <c r="F265" s="125" t="s">
        <v>566</v>
      </c>
      <c r="G265" s="125" t="s">
        <v>124</v>
      </c>
      <c r="H265" s="125" t="s">
        <v>246</v>
      </c>
      <c r="I265" s="126">
        <v>4.8</v>
      </c>
      <c r="J265" s="126">
        <v>1850</v>
      </c>
      <c r="K265" s="125"/>
      <c r="L265" s="125">
        <v>2017</v>
      </c>
      <c r="M265" s="125">
        <v>2017</v>
      </c>
      <c r="N265" s="125" t="s">
        <v>3781</v>
      </c>
      <c r="O265" s="125" t="s">
        <v>3782</v>
      </c>
      <c r="P265" s="127"/>
    </row>
    <row r="266" spans="1:16" s="102" customFormat="1">
      <c r="A266" s="103">
        <v>83</v>
      </c>
      <c r="B266" s="103" t="s">
        <v>3482</v>
      </c>
      <c r="C266" s="111" t="s">
        <v>3610</v>
      </c>
      <c r="D266" s="129" t="s">
        <v>3783</v>
      </c>
      <c r="E266" s="129" t="s">
        <v>3784</v>
      </c>
      <c r="F266" s="125" t="s">
        <v>3453</v>
      </c>
      <c r="G266" s="125" t="s">
        <v>124</v>
      </c>
      <c r="H266" s="125" t="s">
        <v>1215</v>
      </c>
      <c r="I266" s="126">
        <v>4.5</v>
      </c>
      <c r="J266" s="126">
        <v>1250</v>
      </c>
      <c r="K266" s="125"/>
      <c r="L266" s="125">
        <v>2017</v>
      </c>
      <c r="M266" s="125">
        <v>2017</v>
      </c>
      <c r="N266" s="125" t="s">
        <v>3785</v>
      </c>
      <c r="O266" s="125" t="s">
        <v>3786</v>
      </c>
      <c r="P266" s="127"/>
    </row>
    <row r="267" spans="1:16" s="102" customFormat="1">
      <c r="A267" s="103">
        <v>84</v>
      </c>
      <c r="B267" s="103" t="s">
        <v>3482</v>
      </c>
      <c r="C267" s="111" t="s">
        <v>3611</v>
      </c>
      <c r="D267" s="117" t="s">
        <v>3787</v>
      </c>
      <c r="E267" s="112" t="s">
        <v>3788</v>
      </c>
      <c r="F267" s="103" t="s">
        <v>552</v>
      </c>
      <c r="G267" s="130">
        <v>0</v>
      </c>
      <c r="H267" s="130">
        <v>20638</v>
      </c>
      <c r="I267" s="103">
        <v>20.6</v>
      </c>
      <c r="J267" s="103">
        <v>2611.3000000000002</v>
      </c>
      <c r="K267" s="103"/>
      <c r="L267" s="9">
        <v>2017</v>
      </c>
      <c r="M267" s="9">
        <v>2017</v>
      </c>
      <c r="N267" s="125" t="s">
        <v>3789</v>
      </c>
      <c r="O267" s="125" t="s">
        <v>3790</v>
      </c>
      <c r="P267" s="131"/>
    </row>
    <row r="268" spans="1:16" s="102" customFormat="1">
      <c r="A268" s="103">
        <v>85</v>
      </c>
      <c r="B268" s="103" t="s">
        <v>3482</v>
      </c>
      <c r="C268" s="111" t="s">
        <v>3611</v>
      </c>
      <c r="D268" s="117" t="s">
        <v>3791</v>
      </c>
      <c r="E268" s="112" t="s">
        <v>3792</v>
      </c>
      <c r="F268" s="103" t="s">
        <v>553</v>
      </c>
      <c r="G268" s="130">
        <v>0</v>
      </c>
      <c r="H268" s="130">
        <v>4217</v>
      </c>
      <c r="I268" s="103">
        <v>4.2</v>
      </c>
      <c r="J268" s="103">
        <v>396.8</v>
      </c>
      <c r="K268" s="103"/>
      <c r="L268" s="9">
        <v>2017</v>
      </c>
      <c r="M268" s="9">
        <v>2017</v>
      </c>
      <c r="N268" s="125" t="s">
        <v>3793</v>
      </c>
      <c r="O268" s="125" t="s">
        <v>3790</v>
      </c>
      <c r="P268" s="127"/>
    </row>
    <row r="269" spans="1:16" s="102" customFormat="1">
      <c r="A269" s="103">
        <v>86</v>
      </c>
      <c r="B269" s="103" t="s">
        <v>3482</v>
      </c>
      <c r="C269" s="111" t="s">
        <v>3611</v>
      </c>
      <c r="D269" s="117" t="s">
        <v>3791</v>
      </c>
      <c r="E269" s="112" t="s">
        <v>3794</v>
      </c>
      <c r="F269" s="103" t="s">
        <v>555</v>
      </c>
      <c r="G269" s="130">
        <v>0</v>
      </c>
      <c r="H269" s="130">
        <v>10615</v>
      </c>
      <c r="I269" s="103">
        <v>10.6</v>
      </c>
      <c r="J269" s="103">
        <v>1298</v>
      </c>
      <c r="K269" s="103"/>
      <c r="L269" s="9">
        <v>2017</v>
      </c>
      <c r="M269" s="9">
        <v>2017</v>
      </c>
      <c r="N269" s="125" t="s">
        <v>3793</v>
      </c>
      <c r="O269" s="125" t="s">
        <v>3790</v>
      </c>
      <c r="P269" s="127"/>
    </row>
    <row r="270" spans="1:16" s="102" customFormat="1">
      <c r="A270" s="103">
        <v>87</v>
      </c>
      <c r="B270" s="103" t="s">
        <v>3482</v>
      </c>
      <c r="C270" s="111" t="s">
        <v>3611</v>
      </c>
      <c r="D270" s="128" t="s">
        <v>3795</v>
      </c>
      <c r="E270" s="128" t="s">
        <v>3796</v>
      </c>
      <c r="F270" s="103" t="s">
        <v>558</v>
      </c>
      <c r="G270" s="130">
        <v>0</v>
      </c>
      <c r="H270" s="130">
        <v>16068</v>
      </c>
      <c r="I270" s="103">
        <v>16.100000000000001</v>
      </c>
      <c r="J270" s="103">
        <v>2644.9</v>
      </c>
      <c r="K270" s="103"/>
      <c r="L270" s="9">
        <v>2017</v>
      </c>
      <c r="M270" s="9">
        <v>2017</v>
      </c>
      <c r="N270" s="125" t="s">
        <v>3797</v>
      </c>
      <c r="O270" s="125" t="s">
        <v>3798</v>
      </c>
      <c r="P270" s="127"/>
    </row>
    <row r="271" spans="1:16" s="102" customFormat="1">
      <c r="A271" s="103">
        <v>88</v>
      </c>
      <c r="B271" s="103" t="s">
        <v>3482</v>
      </c>
      <c r="C271" s="111" t="s">
        <v>3611</v>
      </c>
      <c r="D271" s="117" t="s">
        <v>3799</v>
      </c>
      <c r="E271" s="112" t="s">
        <v>3800</v>
      </c>
      <c r="F271" s="103" t="s">
        <v>561</v>
      </c>
      <c r="G271" s="130">
        <v>0</v>
      </c>
      <c r="H271" s="130">
        <v>6829</v>
      </c>
      <c r="I271" s="103">
        <v>6.8</v>
      </c>
      <c r="J271" s="103">
        <v>990.2</v>
      </c>
      <c r="K271" s="103"/>
      <c r="L271" s="9">
        <v>2017</v>
      </c>
      <c r="M271" s="9">
        <v>2017</v>
      </c>
      <c r="N271" s="125" t="s">
        <v>3801</v>
      </c>
      <c r="O271" s="125" t="s">
        <v>3802</v>
      </c>
      <c r="P271" s="127"/>
    </row>
    <row r="272" spans="1:16" s="102" customFormat="1">
      <c r="A272" s="103">
        <v>89</v>
      </c>
      <c r="B272" s="103" t="s">
        <v>3482</v>
      </c>
      <c r="C272" s="111" t="s">
        <v>3611</v>
      </c>
      <c r="D272" s="117" t="s">
        <v>3803</v>
      </c>
      <c r="E272" s="112" t="s">
        <v>3804</v>
      </c>
      <c r="F272" s="103" t="s">
        <v>562</v>
      </c>
      <c r="G272" s="130">
        <v>0</v>
      </c>
      <c r="H272" s="130">
        <v>12362</v>
      </c>
      <c r="I272" s="103">
        <v>12.4</v>
      </c>
      <c r="J272" s="103">
        <v>1684.8</v>
      </c>
      <c r="K272" s="103"/>
      <c r="L272" s="9">
        <v>2017</v>
      </c>
      <c r="M272" s="9">
        <v>2017</v>
      </c>
      <c r="N272" s="125" t="s">
        <v>3805</v>
      </c>
      <c r="O272" s="125" t="s">
        <v>3802</v>
      </c>
      <c r="P272" s="127"/>
    </row>
    <row r="273" spans="1:16" s="102" customFormat="1">
      <c r="A273" s="103">
        <v>90</v>
      </c>
      <c r="B273" s="103" t="s">
        <v>3482</v>
      </c>
      <c r="C273" s="111" t="s">
        <v>3611</v>
      </c>
      <c r="D273" s="117" t="s">
        <v>3806</v>
      </c>
      <c r="E273" s="112" t="s">
        <v>3807</v>
      </c>
      <c r="F273" s="103" t="s">
        <v>565</v>
      </c>
      <c r="G273" s="130">
        <v>0</v>
      </c>
      <c r="H273" s="130">
        <v>4850</v>
      </c>
      <c r="I273" s="103">
        <v>4.9000000000000004</v>
      </c>
      <c r="J273" s="103">
        <v>471</v>
      </c>
      <c r="K273" s="103"/>
      <c r="L273" s="9">
        <v>2017</v>
      </c>
      <c r="M273" s="9">
        <v>2017</v>
      </c>
      <c r="N273" s="125" t="s">
        <v>3808</v>
      </c>
      <c r="O273" s="125" t="s">
        <v>3809</v>
      </c>
      <c r="P273" s="127"/>
    </row>
    <row r="274" spans="1:16" s="102" customFormat="1">
      <c r="A274" s="103">
        <v>91</v>
      </c>
      <c r="B274" s="103" t="s">
        <v>3482</v>
      </c>
      <c r="C274" s="111" t="s">
        <v>3611</v>
      </c>
      <c r="D274" s="117" t="s">
        <v>3806</v>
      </c>
      <c r="E274" s="112" t="s">
        <v>3810</v>
      </c>
      <c r="F274" s="103" t="s">
        <v>566</v>
      </c>
      <c r="G274" s="130">
        <v>0</v>
      </c>
      <c r="H274" s="130">
        <v>6400</v>
      </c>
      <c r="I274" s="103">
        <v>6.4</v>
      </c>
      <c r="J274" s="103">
        <v>608.1</v>
      </c>
      <c r="K274" s="103"/>
      <c r="L274" s="9">
        <v>2017</v>
      </c>
      <c r="M274" s="9">
        <v>2017</v>
      </c>
      <c r="N274" s="125" t="s">
        <v>3808</v>
      </c>
      <c r="O274" s="125" t="s">
        <v>3809</v>
      </c>
      <c r="P274" s="127"/>
    </row>
    <row r="275" spans="1:16" s="102" customFormat="1">
      <c r="A275" s="103">
        <v>92</v>
      </c>
      <c r="B275" s="103" t="s">
        <v>3482</v>
      </c>
      <c r="C275" s="111" t="s">
        <v>3611</v>
      </c>
      <c r="D275" s="105" t="s">
        <v>567</v>
      </c>
      <c r="E275" s="105" t="s">
        <v>568</v>
      </c>
      <c r="F275" s="103" t="s">
        <v>569</v>
      </c>
      <c r="G275" s="130">
        <v>0</v>
      </c>
      <c r="H275" s="130">
        <v>11582</v>
      </c>
      <c r="I275" s="103">
        <v>11.6</v>
      </c>
      <c r="J275" s="103">
        <v>1088.2</v>
      </c>
      <c r="K275" s="103"/>
      <c r="L275" s="9">
        <v>2017</v>
      </c>
      <c r="M275" s="9">
        <v>2017</v>
      </c>
      <c r="N275" s="125" t="s">
        <v>3811</v>
      </c>
      <c r="O275" s="125" t="s">
        <v>3812</v>
      </c>
      <c r="P275" s="127"/>
    </row>
    <row r="276" spans="1:16" s="102" customFormat="1">
      <c r="A276" s="103">
        <v>93</v>
      </c>
      <c r="B276" s="103" t="s">
        <v>3482</v>
      </c>
      <c r="C276" s="111" t="s">
        <v>3611</v>
      </c>
      <c r="D276" s="105" t="s">
        <v>572</v>
      </c>
      <c r="E276" s="105" t="s">
        <v>573</v>
      </c>
      <c r="F276" s="103" t="s">
        <v>574</v>
      </c>
      <c r="G276" s="130">
        <v>0</v>
      </c>
      <c r="H276" s="130">
        <v>2095</v>
      </c>
      <c r="I276" s="103">
        <v>2.1</v>
      </c>
      <c r="J276" s="103">
        <v>287.39999999999998</v>
      </c>
      <c r="K276" s="103"/>
      <c r="L276" s="9">
        <v>2017</v>
      </c>
      <c r="M276" s="9">
        <v>2017</v>
      </c>
      <c r="N276" s="125" t="s">
        <v>3813</v>
      </c>
      <c r="O276" s="125" t="s">
        <v>3814</v>
      </c>
      <c r="P276" s="109"/>
    </row>
    <row r="277" spans="1:16" s="102" customFormat="1">
      <c r="A277" s="103">
        <v>94</v>
      </c>
      <c r="B277" s="103" t="s">
        <v>3482</v>
      </c>
      <c r="C277" s="111" t="s">
        <v>3611</v>
      </c>
      <c r="D277" s="132" t="s">
        <v>3815</v>
      </c>
      <c r="E277" s="132" t="s">
        <v>3816</v>
      </c>
      <c r="F277" s="103" t="s">
        <v>578</v>
      </c>
      <c r="G277" s="130">
        <v>0</v>
      </c>
      <c r="H277" s="130">
        <v>4107</v>
      </c>
      <c r="I277" s="103">
        <v>4.0999999999999996</v>
      </c>
      <c r="J277" s="103">
        <v>397</v>
      </c>
      <c r="K277" s="103"/>
      <c r="L277" s="9">
        <v>2017</v>
      </c>
      <c r="M277" s="9">
        <v>2017</v>
      </c>
      <c r="N277" s="125" t="s">
        <v>3817</v>
      </c>
      <c r="O277" s="125" t="s">
        <v>3790</v>
      </c>
      <c r="P277" s="109"/>
    </row>
    <row r="278" spans="1:16" s="102" customFormat="1">
      <c r="A278" s="103">
        <v>95</v>
      </c>
      <c r="B278" s="103" t="s">
        <v>3482</v>
      </c>
      <c r="C278" s="111" t="s">
        <v>3611</v>
      </c>
      <c r="D278" s="105" t="s">
        <v>579</v>
      </c>
      <c r="E278" s="103" t="s">
        <v>582</v>
      </c>
      <c r="F278" s="103" t="s">
        <v>583</v>
      </c>
      <c r="G278" s="130">
        <v>0</v>
      </c>
      <c r="H278" s="130">
        <v>5532</v>
      </c>
      <c r="I278" s="103">
        <v>5.5</v>
      </c>
      <c r="J278" s="103">
        <v>786.8</v>
      </c>
      <c r="K278" s="103"/>
      <c r="L278" s="9">
        <v>2017</v>
      </c>
      <c r="M278" s="9">
        <v>2017</v>
      </c>
      <c r="N278" s="125" t="s">
        <v>3818</v>
      </c>
      <c r="O278" s="125" t="s">
        <v>3819</v>
      </c>
      <c r="P278" s="109"/>
    </row>
    <row r="279" spans="1:16" s="102" customFormat="1">
      <c r="A279" s="103">
        <v>96</v>
      </c>
      <c r="B279" s="103" t="s">
        <v>3482</v>
      </c>
      <c r="C279" s="111" t="s">
        <v>3611</v>
      </c>
      <c r="D279" s="105" t="s">
        <v>579</v>
      </c>
      <c r="E279" s="105" t="s">
        <v>584</v>
      </c>
      <c r="F279" s="103" t="s">
        <v>585</v>
      </c>
      <c r="G279" s="130">
        <v>0</v>
      </c>
      <c r="H279" s="130">
        <v>7245</v>
      </c>
      <c r="I279" s="103">
        <v>7.2</v>
      </c>
      <c r="J279" s="103">
        <v>826</v>
      </c>
      <c r="K279" s="103"/>
      <c r="L279" s="9">
        <v>2017</v>
      </c>
      <c r="M279" s="9">
        <v>2017</v>
      </c>
      <c r="N279" s="125" t="s">
        <v>3818</v>
      </c>
      <c r="O279" s="125" t="s">
        <v>3819</v>
      </c>
      <c r="P279" s="109"/>
    </row>
    <row r="280" spans="1:16" s="102" customFormat="1">
      <c r="A280" s="103">
        <v>97</v>
      </c>
      <c r="B280" s="103" t="s">
        <v>3482</v>
      </c>
      <c r="C280" s="104" t="s">
        <v>3612</v>
      </c>
      <c r="D280" s="133" t="s">
        <v>3820</v>
      </c>
      <c r="E280" s="134" t="s">
        <v>3821</v>
      </c>
      <c r="F280" s="113" t="s">
        <v>3456</v>
      </c>
      <c r="G280" s="135">
        <v>0</v>
      </c>
      <c r="H280" s="135" t="s">
        <v>918</v>
      </c>
      <c r="I280" s="136">
        <v>0.5</v>
      </c>
      <c r="J280" s="136">
        <v>200</v>
      </c>
      <c r="K280" s="112"/>
      <c r="L280" s="9">
        <v>2017</v>
      </c>
      <c r="M280" s="9">
        <v>2017</v>
      </c>
      <c r="N280" s="115" t="s">
        <v>3822</v>
      </c>
      <c r="O280" s="115" t="s">
        <v>3823</v>
      </c>
      <c r="P280" s="109"/>
    </row>
    <row r="281" spans="1:16" s="102" customFormat="1">
      <c r="A281" s="103">
        <v>98</v>
      </c>
      <c r="B281" s="103" t="s">
        <v>3482</v>
      </c>
      <c r="C281" s="104" t="s">
        <v>3612</v>
      </c>
      <c r="D281" s="133" t="s">
        <v>3820</v>
      </c>
      <c r="E281" s="134" t="s">
        <v>3824</v>
      </c>
      <c r="F281" s="116" t="s">
        <v>2914</v>
      </c>
      <c r="G281" s="135">
        <v>0</v>
      </c>
      <c r="H281" s="135" t="s">
        <v>1281</v>
      </c>
      <c r="I281" s="136">
        <v>2.1</v>
      </c>
      <c r="J281" s="136">
        <v>840</v>
      </c>
      <c r="K281" s="103"/>
      <c r="L281" s="9">
        <v>2017</v>
      </c>
      <c r="M281" s="9">
        <v>2017</v>
      </c>
      <c r="N281" s="115" t="s">
        <v>3822</v>
      </c>
      <c r="O281" s="115" t="s">
        <v>3823</v>
      </c>
      <c r="P281" s="109"/>
    </row>
    <row r="282" spans="1:16" s="102" customFormat="1">
      <c r="A282" s="103">
        <v>99</v>
      </c>
      <c r="B282" s="103" t="s">
        <v>3482</v>
      </c>
      <c r="C282" s="104" t="s">
        <v>3612</v>
      </c>
      <c r="D282" s="133" t="s">
        <v>3820</v>
      </c>
      <c r="E282" s="134" t="s">
        <v>3825</v>
      </c>
      <c r="F282" s="113" t="s">
        <v>2038</v>
      </c>
      <c r="G282" s="135">
        <v>0</v>
      </c>
      <c r="H282" s="135" t="s">
        <v>422</v>
      </c>
      <c r="I282" s="136">
        <v>1.8</v>
      </c>
      <c r="J282" s="136">
        <v>720</v>
      </c>
      <c r="K282" s="103"/>
      <c r="L282" s="9">
        <v>2017</v>
      </c>
      <c r="M282" s="9">
        <v>2017</v>
      </c>
      <c r="N282" s="115" t="s">
        <v>3822</v>
      </c>
      <c r="O282" s="115" t="s">
        <v>3823</v>
      </c>
      <c r="P282" s="109"/>
    </row>
    <row r="283" spans="1:16" s="102" customFormat="1">
      <c r="A283" s="103">
        <v>100</v>
      </c>
      <c r="B283" s="103" t="s">
        <v>3482</v>
      </c>
      <c r="C283" s="104" t="s">
        <v>3612</v>
      </c>
      <c r="D283" s="133" t="s">
        <v>3820</v>
      </c>
      <c r="E283" s="134" t="s">
        <v>3826</v>
      </c>
      <c r="F283" s="113" t="s">
        <v>3457</v>
      </c>
      <c r="G283" s="135">
        <v>0</v>
      </c>
      <c r="H283" s="135" t="s">
        <v>1363</v>
      </c>
      <c r="I283" s="136">
        <v>5.6</v>
      </c>
      <c r="J283" s="136">
        <v>2220</v>
      </c>
      <c r="K283" s="103"/>
      <c r="L283" s="9">
        <v>2017</v>
      </c>
      <c r="M283" s="9">
        <v>2017</v>
      </c>
      <c r="N283" s="115" t="s">
        <v>3822</v>
      </c>
      <c r="O283" s="115" t="s">
        <v>3823</v>
      </c>
      <c r="P283" s="109"/>
    </row>
    <row r="284" spans="1:16" s="102" customFormat="1">
      <c r="A284" s="103">
        <v>101</v>
      </c>
      <c r="B284" s="103" t="s">
        <v>3482</v>
      </c>
      <c r="C284" s="104" t="s">
        <v>3612</v>
      </c>
      <c r="D284" s="133" t="s">
        <v>3820</v>
      </c>
      <c r="E284" s="134" t="s">
        <v>3827</v>
      </c>
      <c r="F284" s="116" t="s">
        <v>2914</v>
      </c>
      <c r="G284" s="135" t="s">
        <v>3458</v>
      </c>
      <c r="H284" s="135" t="s">
        <v>3459</v>
      </c>
      <c r="I284" s="136">
        <v>0.9</v>
      </c>
      <c r="J284" s="136">
        <v>354</v>
      </c>
      <c r="K284" s="103"/>
      <c r="L284" s="9">
        <v>2017</v>
      </c>
      <c r="M284" s="9">
        <v>2017</v>
      </c>
      <c r="N284" s="115" t="s">
        <v>3822</v>
      </c>
      <c r="O284" s="115" t="s">
        <v>3823</v>
      </c>
      <c r="P284" s="109"/>
    </row>
    <row r="285" spans="1:16" s="102" customFormat="1">
      <c r="A285" s="103">
        <v>102</v>
      </c>
      <c r="B285" s="103" t="s">
        <v>3482</v>
      </c>
      <c r="C285" s="104" t="s">
        <v>3612</v>
      </c>
      <c r="D285" s="133" t="s">
        <v>3828</v>
      </c>
      <c r="E285" s="134" t="s">
        <v>3829</v>
      </c>
      <c r="F285" s="113" t="s">
        <v>1644</v>
      </c>
      <c r="G285" s="135">
        <v>0</v>
      </c>
      <c r="H285" s="135" t="s">
        <v>1238</v>
      </c>
      <c r="I285" s="136">
        <v>2.6</v>
      </c>
      <c r="J285" s="136">
        <v>1040</v>
      </c>
      <c r="K285" s="103"/>
      <c r="L285" s="9">
        <v>2017</v>
      </c>
      <c r="M285" s="9">
        <v>2017</v>
      </c>
      <c r="N285" s="115" t="s">
        <v>3830</v>
      </c>
      <c r="O285" s="115" t="s">
        <v>3831</v>
      </c>
      <c r="P285" s="109"/>
    </row>
    <row r="286" spans="1:16" s="102" customFormat="1">
      <c r="A286" s="103">
        <v>103</v>
      </c>
      <c r="B286" s="103" t="s">
        <v>3482</v>
      </c>
      <c r="C286" s="104" t="s">
        <v>3612</v>
      </c>
      <c r="D286" s="133" t="s">
        <v>3828</v>
      </c>
      <c r="E286" s="134" t="s">
        <v>3832</v>
      </c>
      <c r="F286" s="113" t="s">
        <v>3460</v>
      </c>
      <c r="G286" s="135">
        <v>0</v>
      </c>
      <c r="H286" s="135" t="s">
        <v>1268</v>
      </c>
      <c r="I286" s="136">
        <v>5.5</v>
      </c>
      <c r="J286" s="136">
        <v>2200</v>
      </c>
      <c r="K286" s="103"/>
      <c r="L286" s="9">
        <v>2017</v>
      </c>
      <c r="M286" s="9">
        <v>2017</v>
      </c>
      <c r="N286" s="115" t="s">
        <v>3830</v>
      </c>
      <c r="O286" s="115" t="s">
        <v>3831</v>
      </c>
      <c r="P286" s="109"/>
    </row>
    <row r="287" spans="1:16" s="102" customFormat="1">
      <c r="A287" s="103">
        <v>104</v>
      </c>
      <c r="B287" s="103" t="s">
        <v>3482</v>
      </c>
      <c r="C287" s="104" t="s">
        <v>3612</v>
      </c>
      <c r="D287" s="134" t="s">
        <v>3833</v>
      </c>
      <c r="E287" s="134" t="s">
        <v>3834</v>
      </c>
      <c r="F287" s="116" t="s">
        <v>3417</v>
      </c>
      <c r="G287" s="135" t="s">
        <v>479</v>
      </c>
      <c r="H287" s="135" t="s">
        <v>3461</v>
      </c>
      <c r="I287" s="136">
        <v>2.2999999999999998</v>
      </c>
      <c r="J287" s="136">
        <v>1164</v>
      </c>
      <c r="K287" s="103"/>
      <c r="L287" s="9">
        <v>2017</v>
      </c>
      <c r="M287" s="9">
        <v>2017</v>
      </c>
      <c r="N287" s="115" t="s">
        <v>3835</v>
      </c>
      <c r="O287" s="115" t="s">
        <v>3836</v>
      </c>
      <c r="P287" s="109"/>
    </row>
    <row r="288" spans="1:16" s="102" customFormat="1">
      <c r="A288" s="103">
        <v>105</v>
      </c>
      <c r="B288" s="103" t="s">
        <v>3482</v>
      </c>
      <c r="C288" s="104" t="s">
        <v>3612</v>
      </c>
      <c r="D288" s="134" t="s">
        <v>3833</v>
      </c>
      <c r="E288" s="134" t="s">
        <v>3837</v>
      </c>
      <c r="F288" s="116" t="s">
        <v>3417</v>
      </c>
      <c r="G288" s="135">
        <v>0</v>
      </c>
      <c r="H288" s="135" t="s">
        <v>479</v>
      </c>
      <c r="I288" s="136">
        <v>6.5</v>
      </c>
      <c r="J288" s="136">
        <v>3250</v>
      </c>
      <c r="K288" s="103"/>
      <c r="L288" s="9">
        <v>2017</v>
      </c>
      <c r="M288" s="9">
        <v>2017</v>
      </c>
      <c r="N288" s="115" t="s">
        <v>3835</v>
      </c>
      <c r="O288" s="115" t="s">
        <v>3836</v>
      </c>
      <c r="P288" s="109"/>
    </row>
    <row r="289" spans="1:16" s="102" customFormat="1">
      <c r="A289" s="103">
        <v>106</v>
      </c>
      <c r="B289" s="103" t="s">
        <v>3482</v>
      </c>
      <c r="C289" s="104" t="s">
        <v>3612</v>
      </c>
      <c r="D289" s="133" t="s">
        <v>3838</v>
      </c>
      <c r="E289" s="134" t="s">
        <v>3839</v>
      </c>
      <c r="F289" s="113" t="s">
        <v>3465</v>
      </c>
      <c r="G289" s="135">
        <v>0</v>
      </c>
      <c r="H289" s="135">
        <v>6391</v>
      </c>
      <c r="I289" s="136">
        <v>5</v>
      </c>
      <c r="J289" s="136">
        <v>1500</v>
      </c>
      <c r="K289" s="103"/>
      <c r="L289" s="9">
        <v>2017</v>
      </c>
      <c r="M289" s="9">
        <v>2017</v>
      </c>
      <c r="N289" s="115" t="s">
        <v>3840</v>
      </c>
      <c r="O289" s="115" t="s">
        <v>3841</v>
      </c>
      <c r="P289" s="109"/>
    </row>
    <row r="290" spans="1:16" s="102" customFormat="1">
      <c r="A290" s="103">
        <v>107</v>
      </c>
      <c r="B290" s="103" t="s">
        <v>3482</v>
      </c>
      <c r="C290" s="104" t="s">
        <v>3612</v>
      </c>
      <c r="D290" s="133" t="s">
        <v>3838</v>
      </c>
      <c r="E290" s="134" t="s">
        <v>3842</v>
      </c>
      <c r="F290" s="113" t="s">
        <v>699</v>
      </c>
      <c r="G290" s="135">
        <v>0</v>
      </c>
      <c r="H290" s="135">
        <v>6211</v>
      </c>
      <c r="I290" s="136">
        <v>5</v>
      </c>
      <c r="J290" s="136">
        <v>1500</v>
      </c>
      <c r="K290" s="103"/>
      <c r="L290" s="9">
        <v>2017</v>
      </c>
      <c r="M290" s="9">
        <v>2017</v>
      </c>
      <c r="N290" s="115" t="s">
        <v>3840</v>
      </c>
      <c r="O290" s="115" t="s">
        <v>3841</v>
      </c>
      <c r="P290" s="109"/>
    </row>
    <row r="291" spans="1:16" s="102" customFormat="1">
      <c r="A291" s="103">
        <v>108</v>
      </c>
      <c r="B291" s="103" t="s">
        <v>3482</v>
      </c>
      <c r="C291" s="104" t="s">
        <v>3612</v>
      </c>
      <c r="D291" s="133" t="s">
        <v>3838</v>
      </c>
      <c r="E291" s="134" t="s">
        <v>3843</v>
      </c>
      <c r="F291" s="113" t="s">
        <v>3466</v>
      </c>
      <c r="G291" s="135">
        <v>0</v>
      </c>
      <c r="H291" s="135">
        <v>11258</v>
      </c>
      <c r="I291" s="136">
        <v>5.6</v>
      </c>
      <c r="J291" s="136">
        <v>1680</v>
      </c>
      <c r="K291" s="103"/>
      <c r="L291" s="9">
        <v>2017</v>
      </c>
      <c r="M291" s="9">
        <v>2017</v>
      </c>
      <c r="N291" s="115" t="s">
        <v>3844</v>
      </c>
      <c r="O291" s="115" t="s">
        <v>3845</v>
      </c>
      <c r="P291" s="109"/>
    </row>
    <row r="292" spans="1:16" s="102" customFormat="1">
      <c r="A292" s="103">
        <v>109</v>
      </c>
      <c r="B292" s="103" t="s">
        <v>3482</v>
      </c>
      <c r="C292" s="104" t="s">
        <v>3612</v>
      </c>
      <c r="D292" s="133" t="s">
        <v>3838</v>
      </c>
      <c r="E292" s="134" t="s">
        <v>3846</v>
      </c>
      <c r="F292" s="113" t="s">
        <v>3467</v>
      </c>
      <c r="G292" s="135">
        <v>0</v>
      </c>
      <c r="H292" s="135">
        <v>8452</v>
      </c>
      <c r="I292" s="136">
        <v>8</v>
      </c>
      <c r="J292" s="136">
        <v>2400</v>
      </c>
      <c r="K292" s="103"/>
      <c r="L292" s="9">
        <v>2017</v>
      </c>
      <c r="M292" s="9">
        <v>2017</v>
      </c>
      <c r="N292" s="115" t="s">
        <v>3840</v>
      </c>
      <c r="O292" s="115" t="s">
        <v>3841</v>
      </c>
      <c r="P292" s="109"/>
    </row>
    <row r="293" spans="1:16" s="102" customFormat="1">
      <c r="A293" s="103">
        <v>110</v>
      </c>
      <c r="B293" s="103" t="s">
        <v>3482</v>
      </c>
      <c r="C293" s="104" t="s">
        <v>3612</v>
      </c>
      <c r="D293" s="133" t="s">
        <v>3847</v>
      </c>
      <c r="E293" s="134" t="s">
        <v>3848</v>
      </c>
      <c r="F293" s="113" t="s">
        <v>3468</v>
      </c>
      <c r="G293" s="135">
        <v>0</v>
      </c>
      <c r="H293" s="135">
        <v>13738</v>
      </c>
      <c r="I293" s="136">
        <v>9.4</v>
      </c>
      <c r="J293" s="136">
        <v>2820</v>
      </c>
      <c r="K293" s="103"/>
      <c r="L293" s="9">
        <v>2017</v>
      </c>
      <c r="M293" s="9">
        <v>2017</v>
      </c>
      <c r="N293" s="115" t="s">
        <v>3849</v>
      </c>
      <c r="O293" s="115" t="s">
        <v>3850</v>
      </c>
      <c r="P293" s="109"/>
    </row>
    <row r="294" spans="1:16" s="102" customFormat="1">
      <c r="A294" s="103">
        <v>111</v>
      </c>
      <c r="B294" s="103" t="s">
        <v>3482</v>
      </c>
      <c r="C294" s="104" t="s">
        <v>3612</v>
      </c>
      <c r="D294" s="133" t="s">
        <v>3847</v>
      </c>
      <c r="E294" s="134" t="s">
        <v>3851</v>
      </c>
      <c r="F294" s="113" t="s">
        <v>3469</v>
      </c>
      <c r="G294" s="135">
        <v>0</v>
      </c>
      <c r="H294" s="135">
        <v>13644</v>
      </c>
      <c r="I294" s="136">
        <v>12.6</v>
      </c>
      <c r="J294" s="136">
        <v>2550</v>
      </c>
      <c r="K294" s="103"/>
      <c r="L294" s="9">
        <v>2017</v>
      </c>
      <c r="M294" s="9">
        <v>2017</v>
      </c>
      <c r="N294" s="115" t="s">
        <v>3849</v>
      </c>
      <c r="O294" s="115" t="s">
        <v>3850</v>
      </c>
      <c r="P294" s="109"/>
    </row>
    <row r="295" spans="1:16" s="102" customFormat="1">
      <c r="A295" s="103">
        <v>112</v>
      </c>
      <c r="B295" s="103" t="s">
        <v>3482</v>
      </c>
      <c r="C295" s="104" t="s">
        <v>3612</v>
      </c>
      <c r="D295" s="133" t="s">
        <v>3847</v>
      </c>
      <c r="E295" s="134" t="s">
        <v>3852</v>
      </c>
      <c r="F295" s="113" t="s">
        <v>3470</v>
      </c>
      <c r="G295" s="135">
        <v>0</v>
      </c>
      <c r="H295" s="135">
        <v>3560</v>
      </c>
      <c r="I295" s="136">
        <v>3</v>
      </c>
      <c r="J295" s="136">
        <v>531</v>
      </c>
      <c r="K295" s="103"/>
      <c r="L295" s="9">
        <v>2017</v>
      </c>
      <c r="M295" s="9">
        <v>2017</v>
      </c>
      <c r="N295" s="115" t="s">
        <v>3849</v>
      </c>
      <c r="O295" s="115" t="s">
        <v>3850</v>
      </c>
      <c r="P295" s="109"/>
    </row>
    <row r="296" spans="1:16" s="102" customFormat="1">
      <c r="A296" s="103">
        <v>113</v>
      </c>
      <c r="B296" s="103" t="s">
        <v>3482</v>
      </c>
      <c r="C296" s="104" t="s">
        <v>3612</v>
      </c>
      <c r="D296" s="133" t="s">
        <v>3853</v>
      </c>
      <c r="E296" s="134" t="s">
        <v>3854</v>
      </c>
      <c r="F296" s="113" t="s">
        <v>2509</v>
      </c>
      <c r="G296" s="135">
        <v>0</v>
      </c>
      <c r="H296" s="135">
        <v>1862</v>
      </c>
      <c r="I296" s="136">
        <v>1.8</v>
      </c>
      <c r="J296" s="136">
        <v>1080</v>
      </c>
      <c r="K296" s="103"/>
      <c r="L296" s="9">
        <v>2017</v>
      </c>
      <c r="M296" s="9">
        <v>2017</v>
      </c>
      <c r="N296" s="115" t="s">
        <v>3855</v>
      </c>
      <c r="O296" s="115" t="s">
        <v>3856</v>
      </c>
      <c r="P296" s="109"/>
    </row>
    <row r="297" spans="1:16" s="102" customFormat="1">
      <c r="A297" s="103">
        <v>114</v>
      </c>
      <c r="B297" s="103" t="s">
        <v>3482</v>
      </c>
      <c r="C297" s="104" t="s">
        <v>3612</v>
      </c>
      <c r="D297" s="133" t="s">
        <v>3853</v>
      </c>
      <c r="E297" s="134" t="s">
        <v>3857</v>
      </c>
      <c r="F297" s="113" t="s">
        <v>3471</v>
      </c>
      <c r="G297" s="135">
        <v>0</v>
      </c>
      <c r="H297" s="135">
        <v>4105</v>
      </c>
      <c r="I297" s="136">
        <v>3.7</v>
      </c>
      <c r="J297" s="136">
        <v>2050</v>
      </c>
      <c r="K297" s="103"/>
      <c r="L297" s="9">
        <v>2017</v>
      </c>
      <c r="M297" s="9">
        <v>2017</v>
      </c>
      <c r="N297" s="115" t="s">
        <v>3855</v>
      </c>
      <c r="O297" s="115" t="s">
        <v>3856</v>
      </c>
      <c r="P297" s="109"/>
    </row>
    <row r="298" spans="1:16" s="102" customFormat="1">
      <c r="A298" s="103">
        <v>115</v>
      </c>
      <c r="B298" s="103" t="s">
        <v>3482</v>
      </c>
      <c r="C298" s="104" t="s">
        <v>3612</v>
      </c>
      <c r="D298" s="133" t="s">
        <v>3858</v>
      </c>
      <c r="E298" s="134" t="s">
        <v>3859</v>
      </c>
      <c r="F298" s="113" t="s">
        <v>3451</v>
      </c>
      <c r="G298" s="135">
        <v>0</v>
      </c>
      <c r="H298" s="135">
        <v>2693</v>
      </c>
      <c r="I298" s="136">
        <v>2.7</v>
      </c>
      <c r="J298" s="136">
        <v>807.9</v>
      </c>
      <c r="K298" s="103"/>
      <c r="L298" s="9">
        <v>2017</v>
      </c>
      <c r="M298" s="9">
        <v>2017</v>
      </c>
      <c r="N298" s="115" t="s">
        <v>3860</v>
      </c>
      <c r="O298" s="115" t="s">
        <v>3861</v>
      </c>
      <c r="P298" s="109"/>
    </row>
    <row r="299" spans="1:16" s="102" customFormat="1">
      <c r="A299" s="103">
        <v>116</v>
      </c>
      <c r="B299" s="103" t="s">
        <v>3482</v>
      </c>
      <c r="C299" s="104" t="s">
        <v>3612</v>
      </c>
      <c r="D299" s="133" t="s">
        <v>3858</v>
      </c>
      <c r="E299" s="134" t="s">
        <v>3862</v>
      </c>
      <c r="F299" s="116" t="s">
        <v>3397</v>
      </c>
      <c r="G299" s="135">
        <v>0</v>
      </c>
      <c r="H299" s="135" t="s">
        <v>3472</v>
      </c>
      <c r="I299" s="136">
        <v>1.7</v>
      </c>
      <c r="J299" s="136">
        <v>495</v>
      </c>
      <c r="K299" s="103"/>
      <c r="L299" s="9">
        <v>2017</v>
      </c>
      <c r="M299" s="9">
        <v>2017</v>
      </c>
      <c r="N299" s="115" t="s">
        <v>3860</v>
      </c>
      <c r="O299" s="115" t="s">
        <v>3861</v>
      </c>
      <c r="P299" s="109"/>
    </row>
    <row r="300" spans="1:16" s="102" customFormat="1">
      <c r="A300" s="103">
        <v>117</v>
      </c>
      <c r="B300" s="103" t="s">
        <v>3482</v>
      </c>
      <c r="C300" s="104" t="s">
        <v>3612</v>
      </c>
      <c r="D300" s="133" t="s">
        <v>3858</v>
      </c>
      <c r="E300" s="134" t="s">
        <v>3863</v>
      </c>
      <c r="F300" s="116" t="s">
        <v>3397</v>
      </c>
      <c r="G300" s="135" t="s">
        <v>3472</v>
      </c>
      <c r="H300" s="135" t="s">
        <v>3473</v>
      </c>
      <c r="I300" s="136">
        <v>1.2</v>
      </c>
      <c r="J300" s="136">
        <v>360</v>
      </c>
      <c r="K300" s="103"/>
      <c r="L300" s="9">
        <v>2017</v>
      </c>
      <c r="M300" s="9">
        <v>2017</v>
      </c>
      <c r="N300" s="115" t="s">
        <v>3860</v>
      </c>
      <c r="O300" s="115" t="s">
        <v>3861</v>
      </c>
      <c r="P300" s="109"/>
    </row>
    <row r="301" spans="1:16" s="102" customFormat="1">
      <c r="A301" s="103">
        <v>118</v>
      </c>
      <c r="B301" s="103" t="s">
        <v>3482</v>
      </c>
      <c r="C301" s="104" t="s">
        <v>3612</v>
      </c>
      <c r="D301" s="133" t="s">
        <v>3858</v>
      </c>
      <c r="E301" s="134" t="s">
        <v>3864</v>
      </c>
      <c r="F301" s="116" t="s">
        <v>2927</v>
      </c>
      <c r="G301" s="135">
        <v>0</v>
      </c>
      <c r="H301" s="135" t="s">
        <v>3474</v>
      </c>
      <c r="I301" s="136">
        <v>3.7</v>
      </c>
      <c r="J301" s="136">
        <v>1101</v>
      </c>
      <c r="K301" s="103"/>
      <c r="L301" s="9">
        <v>2017</v>
      </c>
      <c r="M301" s="9">
        <v>2017</v>
      </c>
      <c r="N301" s="115" t="s">
        <v>3860</v>
      </c>
      <c r="O301" s="115" t="s">
        <v>3861</v>
      </c>
      <c r="P301" s="109"/>
    </row>
    <row r="302" spans="1:16" s="102" customFormat="1" ht="28.8">
      <c r="A302" s="103">
        <v>119</v>
      </c>
      <c r="B302" s="103" t="s">
        <v>3482</v>
      </c>
      <c r="C302" s="104" t="s">
        <v>3612</v>
      </c>
      <c r="D302" s="133" t="s">
        <v>3858</v>
      </c>
      <c r="E302" s="134" t="s">
        <v>3865</v>
      </c>
      <c r="F302" s="116" t="s">
        <v>2927</v>
      </c>
      <c r="G302" s="135" t="s">
        <v>3475</v>
      </c>
      <c r="H302" s="135" t="s">
        <v>2458</v>
      </c>
      <c r="I302" s="136">
        <v>3.6</v>
      </c>
      <c r="J302" s="136">
        <v>1815</v>
      </c>
      <c r="K302" s="103"/>
      <c r="L302" s="9">
        <v>2017</v>
      </c>
      <c r="M302" s="9">
        <v>2017</v>
      </c>
      <c r="N302" s="115" t="s">
        <v>3860</v>
      </c>
      <c r="O302" s="115" t="s">
        <v>3861</v>
      </c>
      <c r="P302" s="109"/>
    </row>
    <row r="303" spans="1:16" s="102" customFormat="1">
      <c r="A303" s="103">
        <v>120</v>
      </c>
      <c r="B303" s="103" t="s">
        <v>3482</v>
      </c>
      <c r="C303" s="104" t="s">
        <v>3612</v>
      </c>
      <c r="D303" s="133" t="s">
        <v>3858</v>
      </c>
      <c r="E303" s="134" t="s">
        <v>3866</v>
      </c>
      <c r="F303" s="113" t="s">
        <v>450</v>
      </c>
      <c r="G303" s="135">
        <v>0</v>
      </c>
      <c r="H303" s="135">
        <v>3675</v>
      </c>
      <c r="I303" s="136">
        <v>3.4</v>
      </c>
      <c r="J303" s="136">
        <v>1008</v>
      </c>
      <c r="K303" s="103"/>
      <c r="L303" s="9">
        <v>2017</v>
      </c>
      <c r="M303" s="9">
        <v>2017</v>
      </c>
      <c r="N303" s="115" t="s">
        <v>3860</v>
      </c>
      <c r="O303" s="115" t="s">
        <v>3861</v>
      </c>
      <c r="P303" s="109"/>
    </row>
    <row r="304" spans="1:16" s="102" customFormat="1">
      <c r="A304" s="103">
        <v>121</v>
      </c>
      <c r="B304" s="103" t="s">
        <v>3482</v>
      </c>
      <c r="C304" s="104" t="s">
        <v>3612</v>
      </c>
      <c r="D304" s="133" t="s">
        <v>3858</v>
      </c>
      <c r="E304" s="134" t="s">
        <v>3867</v>
      </c>
      <c r="F304" s="113" t="s">
        <v>3410</v>
      </c>
      <c r="G304" s="135">
        <v>0</v>
      </c>
      <c r="H304" s="135">
        <v>1787</v>
      </c>
      <c r="I304" s="136">
        <v>1.6</v>
      </c>
      <c r="J304" s="136">
        <v>182</v>
      </c>
      <c r="K304" s="103"/>
      <c r="L304" s="9">
        <v>2017</v>
      </c>
      <c r="M304" s="9">
        <v>2017</v>
      </c>
      <c r="N304" s="115" t="s">
        <v>3860</v>
      </c>
      <c r="O304" s="115" t="s">
        <v>3861</v>
      </c>
      <c r="P304" s="109"/>
    </row>
    <row r="305" spans="1:16" s="102" customFormat="1">
      <c r="A305" s="103">
        <v>122</v>
      </c>
      <c r="B305" s="103" t="s">
        <v>3482</v>
      </c>
      <c r="C305" s="104" t="s">
        <v>3612</v>
      </c>
      <c r="D305" s="133" t="s">
        <v>3868</v>
      </c>
      <c r="E305" s="134" t="s">
        <v>3869</v>
      </c>
      <c r="F305" s="113" t="s">
        <v>2932</v>
      </c>
      <c r="G305" s="135">
        <v>0</v>
      </c>
      <c r="H305" s="135">
        <v>12102</v>
      </c>
      <c r="I305" s="136">
        <v>11.1</v>
      </c>
      <c r="J305" s="136">
        <v>8881.6</v>
      </c>
      <c r="K305" s="103"/>
      <c r="L305" s="9">
        <v>2017</v>
      </c>
      <c r="M305" s="9">
        <v>2017</v>
      </c>
      <c r="N305" s="115" t="s">
        <v>3870</v>
      </c>
      <c r="O305" s="115" t="s">
        <v>3871</v>
      </c>
      <c r="P305" s="109"/>
    </row>
    <row r="306" spans="1:16" s="102" customFormat="1">
      <c r="A306" s="103">
        <v>123</v>
      </c>
      <c r="B306" s="103" t="s">
        <v>3482</v>
      </c>
      <c r="C306" s="104" t="s">
        <v>3612</v>
      </c>
      <c r="D306" s="133" t="s">
        <v>3872</v>
      </c>
      <c r="E306" s="134" t="s">
        <v>3873</v>
      </c>
      <c r="F306" s="113" t="s">
        <v>287</v>
      </c>
      <c r="G306" s="135">
        <v>0</v>
      </c>
      <c r="H306" s="135">
        <v>4873</v>
      </c>
      <c r="I306" s="136">
        <v>4.9000000000000004</v>
      </c>
      <c r="J306" s="136">
        <v>2923.8</v>
      </c>
      <c r="K306" s="103"/>
      <c r="L306" s="9">
        <v>2017</v>
      </c>
      <c r="M306" s="9">
        <v>2017</v>
      </c>
      <c r="N306" s="115" t="s">
        <v>3874</v>
      </c>
      <c r="O306" s="115" t="s">
        <v>3875</v>
      </c>
      <c r="P306" s="109"/>
    </row>
    <row r="307" spans="1:16" s="102" customFormat="1">
      <c r="A307" s="103">
        <v>124</v>
      </c>
      <c r="B307" s="103" t="s">
        <v>3482</v>
      </c>
      <c r="C307" s="104" t="s">
        <v>3612</v>
      </c>
      <c r="D307" s="133" t="s">
        <v>3872</v>
      </c>
      <c r="E307" s="134" t="s">
        <v>3876</v>
      </c>
      <c r="F307" s="116" t="s">
        <v>546</v>
      </c>
      <c r="G307" s="135">
        <v>0</v>
      </c>
      <c r="H307" s="135" t="s">
        <v>1351</v>
      </c>
      <c r="I307" s="136">
        <v>2.4</v>
      </c>
      <c r="J307" s="136">
        <v>1458</v>
      </c>
      <c r="K307" s="103"/>
      <c r="L307" s="9">
        <v>2017</v>
      </c>
      <c r="M307" s="9">
        <v>2017</v>
      </c>
      <c r="N307" s="115" t="s">
        <v>3874</v>
      </c>
      <c r="O307" s="115" t="s">
        <v>3875</v>
      </c>
      <c r="P307" s="109"/>
    </row>
    <row r="308" spans="1:16" s="102" customFormat="1">
      <c r="A308" s="103">
        <v>125</v>
      </c>
      <c r="B308" s="103" t="s">
        <v>3482</v>
      </c>
      <c r="C308" s="104" t="s">
        <v>3612</v>
      </c>
      <c r="D308" s="133" t="s">
        <v>3877</v>
      </c>
      <c r="E308" s="134" t="s">
        <v>3878</v>
      </c>
      <c r="F308" s="113" t="s">
        <v>601</v>
      </c>
      <c r="G308" s="135">
        <v>0</v>
      </c>
      <c r="H308" s="135">
        <v>5001</v>
      </c>
      <c r="I308" s="136">
        <v>5</v>
      </c>
      <c r="J308" s="136">
        <v>2000.4</v>
      </c>
      <c r="K308" s="103"/>
      <c r="L308" s="9">
        <v>2017</v>
      </c>
      <c r="M308" s="9">
        <v>2017</v>
      </c>
      <c r="N308" s="115" t="s">
        <v>3879</v>
      </c>
      <c r="O308" s="115" t="s">
        <v>3880</v>
      </c>
      <c r="P308" s="109"/>
    </row>
    <row r="309" spans="1:16" s="102" customFormat="1">
      <c r="A309" s="103">
        <v>126</v>
      </c>
      <c r="B309" s="103" t="s">
        <v>3482</v>
      </c>
      <c r="C309" s="104" t="s">
        <v>3612</v>
      </c>
      <c r="D309" s="133" t="s">
        <v>3877</v>
      </c>
      <c r="E309" s="134" t="s">
        <v>3881</v>
      </c>
      <c r="F309" s="113" t="s">
        <v>2254</v>
      </c>
      <c r="G309" s="135">
        <v>0</v>
      </c>
      <c r="H309" s="135">
        <v>10091</v>
      </c>
      <c r="I309" s="136">
        <v>9.1</v>
      </c>
      <c r="J309" s="136">
        <v>2727.3</v>
      </c>
      <c r="K309" s="103"/>
      <c r="L309" s="9">
        <v>2017</v>
      </c>
      <c r="M309" s="9">
        <v>2017</v>
      </c>
      <c r="N309" s="115" t="s">
        <v>3882</v>
      </c>
      <c r="O309" s="115" t="s">
        <v>3883</v>
      </c>
      <c r="P309" s="109"/>
    </row>
    <row r="310" spans="1:16" s="102" customFormat="1">
      <c r="A310" s="103">
        <v>127</v>
      </c>
      <c r="B310" s="103" t="s">
        <v>3482</v>
      </c>
      <c r="C310" s="104" t="s">
        <v>3612</v>
      </c>
      <c r="D310" s="133" t="s">
        <v>3877</v>
      </c>
      <c r="E310" s="134" t="s">
        <v>3884</v>
      </c>
      <c r="F310" s="116" t="s">
        <v>538</v>
      </c>
      <c r="G310" s="135">
        <v>0</v>
      </c>
      <c r="H310" s="135" t="s">
        <v>411</v>
      </c>
      <c r="I310" s="136">
        <v>1.5</v>
      </c>
      <c r="J310" s="136">
        <v>750</v>
      </c>
      <c r="K310" s="103"/>
      <c r="L310" s="9">
        <v>2017</v>
      </c>
      <c r="M310" s="9">
        <v>2017</v>
      </c>
      <c r="N310" s="115" t="s">
        <v>3879</v>
      </c>
      <c r="O310" s="115" t="s">
        <v>3880</v>
      </c>
      <c r="P310" s="109"/>
    </row>
    <row r="311" spans="1:16" s="102" customFormat="1">
      <c r="A311" s="103">
        <v>128</v>
      </c>
      <c r="B311" s="103" t="s">
        <v>3482</v>
      </c>
      <c r="C311" s="104" t="s">
        <v>3612</v>
      </c>
      <c r="D311" s="133" t="s">
        <v>3877</v>
      </c>
      <c r="E311" s="134" t="s">
        <v>3885</v>
      </c>
      <c r="F311" s="113" t="s">
        <v>3269</v>
      </c>
      <c r="G311" s="135">
        <v>0</v>
      </c>
      <c r="H311" s="135">
        <v>1696</v>
      </c>
      <c r="I311" s="136">
        <v>1.7</v>
      </c>
      <c r="J311" s="136">
        <v>780</v>
      </c>
      <c r="K311" s="103"/>
      <c r="L311" s="9">
        <v>2017</v>
      </c>
      <c r="M311" s="9">
        <v>2017</v>
      </c>
      <c r="N311" s="115" t="s">
        <v>3879</v>
      </c>
      <c r="O311" s="115" t="s">
        <v>3880</v>
      </c>
      <c r="P311" s="109"/>
    </row>
    <row r="312" spans="1:16" s="102" customFormat="1">
      <c r="A312" s="103">
        <v>129</v>
      </c>
      <c r="B312" s="103" t="s">
        <v>3482</v>
      </c>
      <c r="C312" s="104" t="s">
        <v>3612</v>
      </c>
      <c r="D312" s="134" t="s">
        <v>3886</v>
      </c>
      <c r="E312" s="134" t="s">
        <v>3887</v>
      </c>
      <c r="F312" s="113" t="s">
        <v>2847</v>
      </c>
      <c r="G312" s="135">
        <v>0</v>
      </c>
      <c r="H312" s="135">
        <v>4571</v>
      </c>
      <c r="I312" s="136">
        <v>4.5999999999999996</v>
      </c>
      <c r="J312" s="136">
        <v>3656.8</v>
      </c>
      <c r="K312" s="103"/>
      <c r="L312" s="9">
        <v>2017</v>
      </c>
      <c r="M312" s="9">
        <v>2017</v>
      </c>
      <c r="N312" s="115" t="s">
        <v>3888</v>
      </c>
      <c r="O312" s="115" t="s">
        <v>3889</v>
      </c>
      <c r="P312" s="109"/>
    </row>
    <row r="313" spans="1:16" s="102" customFormat="1">
      <c r="A313" s="103">
        <v>130</v>
      </c>
      <c r="B313" s="103" t="s">
        <v>3482</v>
      </c>
      <c r="C313" s="104" t="s">
        <v>3612</v>
      </c>
      <c r="D313" s="133" t="s">
        <v>3890</v>
      </c>
      <c r="E313" s="134" t="s">
        <v>3891</v>
      </c>
      <c r="F313" s="116" t="s">
        <v>3477</v>
      </c>
      <c r="G313" s="135" t="s">
        <v>3478</v>
      </c>
      <c r="H313" s="135" t="s">
        <v>3479</v>
      </c>
      <c r="I313" s="136">
        <v>0.5</v>
      </c>
      <c r="J313" s="136">
        <v>13.5</v>
      </c>
      <c r="K313" s="103"/>
      <c r="L313" s="9">
        <v>2017</v>
      </c>
      <c r="M313" s="9">
        <v>2017</v>
      </c>
      <c r="N313" s="115" t="s">
        <v>3892</v>
      </c>
      <c r="O313" s="115" t="s">
        <v>3893</v>
      </c>
      <c r="P313" s="109"/>
    </row>
    <row r="314" spans="1:16" s="102" customFormat="1">
      <c r="A314" s="103">
        <v>131</v>
      </c>
      <c r="B314" s="103" t="s">
        <v>3482</v>
      </c>
      <c r="C314" s="104" t="s">
        <v>3612</v>
      </c>
      <c r="D314" s="133" t="s">
        <v>3890</v>
      </c>
      <c r="E314" s="134" t="s">
        <v>3894</v>
      </c>
      <c r="F314" s="116" t="s">
        <v>3477</v>
      </c>
      <c r="G314" s="135">
        <v>0</v>
      </c>
      <c r="H314" s="135" t="s">
        <v>3478</v>
      </c>
      <c r="I314" s="136">
        <v>1.3</v>
      </c>
      <c r="J314" s="136">
        <v>39.5</v>
      </c>
      <c r="K314" s="103"/>
      <c r="L314" s="9">
        <v>2017</v>
      </c>
      <c r="M314" s="9">
        <v>2017</v>
      </c>
      <c r="N314" s="115" t="s">
        <v>3892</v>
      </c>
      <c r="O314" s="115" t="s">
        <v>3893</v>
      </c>
      <c r="P314" s="109"/>
    </row>
    <row r="315" spans="1:16" s="102" customFormat="1">
      <c r="A315" s="103">
        <v>132</v>
      </c>
      <c r="B315" s="103" t="s">
        <v>3482</v>
      </c>
      <c r="C315" s="104" t="s">
        <v>3612</v>
      </c>
      <c r="D315" s="133" t="s">
        <v>3890</v>
      </c>
      <c r="E315" s="134" t="s">
        <v>3895</v>
      </c>
      <c r="F315" s="116" t="s">
        <v>3477</v>
      </c>
      <c r="G315" s="135" t="s">
        <v>3478</v>
      </c>
      <c r="H315" s="135" t="s">
        <v>3480</v>
      </c>
      <c r="I315" s="136">
        <v>3.5</v>
      </c>
      <c r="J315" s="136">
        <v>105.9</v>
      </c>
      <c r="K315" s="103"/>
      <c r="L315" s="9">
        <v>2017</v>
      </c>
      <c r="M315" s="9">
        <v>2017</v>
      </c>
      <c r="N315" s="115" t="s">
        <v>3892</v>
      </c>
      <c r="O315" s="115" t="s">
        <v>3893</v>
      </c>
      <c r="P315" s="109"/>
    </row>
    <row r="316" spans="1:16" s="102" customFormat="1">
      <c r="A316" s="103">
        <v>133</v>
      </c>
      <c r="B316" s="103" t="s">
        <v>3482</v>
      </c>
      <c r="C316" s="104" t="s">
        <v>3612</v>
      </c>
      <c r="D316" s="133" t="s">
        <v>3890</v>
      </c>
      <c r="E316" s="134" t="s">
        <v>3896</v>
      </c>
      <c r="F316" s="113" t="s">
        <v>695</v>
      </c>
      <c r="G316" s="135">
        <v>0</v>
      </c>
      <c r="H316" s="135">
        <v>1685</v>
      </c>
      <c r="I316" s="136">
        <v>1.2</v>
      </c>
      <c r="J316" s="136">
        <v>36</v>
      </c>
      <c r="K316" s="103"/>
      <c r="L316" s="9">
        <v>2017</v>
      </c>
      <c r="M316" s="9">
        <v>2017</v>
      </c>
      <c r="N316" s="115" t="s">
        <v>3892</v>
      </c>
      <c r="O316" s="115" t="s">
        <v>3893</v>
      </c>
      <c r="P316" s="109"/>
    </row>
    <row r="317" spans="1:16" s="102" customFormat="1">
      <c r="A317" s="103">
        <v>134</v>
      </c>
      <c r="B317" s="103" t="s">
        <v>3482</v>
      </c>
      <c r="C317" s="104" t="s">
        <v>3613</v>
      </c>
      <c r="D317" s="137" t="s">
        <v>3897</v>
      </c>
      <c r="E317" s="113" t="s">
        <v>3898</v>
      </c>
      <c r="F317" s="103" t="s">
        <v>3537</v>
      </c>
      <c r="G317" s="106" t="s">
        <v>3538</v>
      </c>
      <c r="H317" s="106" t="s">
        <v>3539</v>
      </c>
      <c r="I317" s="103">
        <v>5.4</v>
      </c>
      <c r="J317" s="103">
        <v>296</v>
      </c>
      <c r="K317" s="103"/>
      <c r="L317" s="103">
        <v>2017</v>
      </c>
      <c r="M317" s="103">
        <v>2017</v>
      </c>
      <c r="N317" s="115" t="s">
        <v>3899</v>
      </c>
      <c r="O317" s="115" t="s">
        <v>593</v>
      </c>
      <c r="P317" s="109"/>
    </row>
    <row r="318" spans="1:16" s="102" customFormat="1">
      <c r="A318" s="103">
        <v>135</v>
      </c>
      <c r="B318" s="103" t="s">
        <v>3482</v>
      </c>
      <c r="C318" s="104" t="s">
        <v>3613</v>
      </c>
      <c r="D318" s="137" t="s">
        <v>3897</v>
      </c>
      <c r="E318" s="113" t="s">
        <v>3900</v>
      </c>
      <c r="F318" s="103" t="s">
        <v>3540</v>
      </c>
      <c r="G318" s="106" t="s">
        <v>2821</v>
      </c>
      <c r="H318" s="106" t="s">
        <v>3541</v>
      </c>
      <c r="I318" s="103">
        <v>14.3</v>
      </c>
      <c r="J318" s="103">
        <v>495.5</v>
      </c>
      <c r="K318" s="103"/>
      <c r="L318" s="103">
        <v>2017</v>
      </c>
      <c r="M318" s="103">
        <v>2017</v>
      </c>
      <c r="N318" s="115" t="s">
        <v>3899</v>
      </c>
      <c r="O318" s="115" t="s">
        <v>593</v>
      </c>
      <c r="P318" s="109"/>
    </row>
    <row r="319" spans="1:16" s="102" customFormat="1">
      <c r="A319" s="103">
        <v>136</v>
      </c>
      <c r="B319" s="103" t="s">
        <v>3482</v>
      </c>
      <c r="C319" s="104" t="s">
        <v>3613</v>
      </c>
      <c r="D319" s="137" t="s">
        <v>3901</v>
      </c>
      <c r="E319" s="113" t="s">
        <v>3902</v>
      </c>
      <c r="F319" s="103" t="s">
        <v>3542</v>
      </c>
      <c r="G319" s="106" t="s">
        <v>2821</v>
      </c>
      <c r="H319" s="106" t="s">
        <v>3543</v>
      </c>
      <c r="I319" s="103">
        <v>10.8</v>
      </c>
      <c r="J319" s="103">
        <v>340.6</v>
      </c>
      <c r="K319" s="103"/>
      <c r="L319" s="103">
        <v>2017</v>
      </c>
      <c r="M319" s="103">
        <v>2017</v>
      </c>
      <c r="N319" s="115" t="s">
        <v>3903</v>
      </c>
      <c r="O319" s="115" t="s">
        <v>2174</v>
      </c>
      <c r="P319" s="109"/>
    </row>
    <row r="320" spans="1:16" s="102" customFormat="1">
      <c r="A320" s="103">
        <v>137</v>
      </c>
      <c r="B320" s="103" t="s">
        <v>3482</v>
      </c>
      <c r="C320" s="104" t="s">
        <v>3613</v>
      </c>
      <c r="D320" s="137" t="s">
        <v>3901</v>
      </c>
      <c r="E320" s="113" t="s">
        <v>3904</v>
      </c>
      <c r="F320" s="103" t="s">
        <v>3544</v>
      </c>
      <c r="G320" s="106" t="s">
        <v>2821</v>
      </c>
      <c r="H320" s="106" t="s">
        <v>3545</v>
      </c>
      <c r="I320" s="103">
        <v>19.7</v>
      </c>
      <c r="J320" s="103">
        <v>782.7</v>
      </c>
      <c r="K320" s="103"/>
      <c r="L320" s="103">
        <v>2017</v>
      </c>
      <c r="M320" s="103">
        <v>2017</v>
      </c>
      <c r="N320" s="115" t="s">
        <v>3903</v>
      </c>
      <c r="O320" s="115" t="s">
        <v>2174</v>
      </c>
      <c r="P320" s="109"/>
    </row>
    <row r="321" spans="1:16" s="102" customFormat="1">
      <c r="A321" s="103">
        <v>138</v>
      </c>
      <c r="B321" s="103" t="s">
        <v>3482</v>
      </c>
      <c r="C321" s="104" t="s">
        <v>3613</v>
      </c>
      <c r="D321" s="137" t="s">
        <v>3901</v>
      </c>
      <c r="E321" s="113" t="s">
        <v>3905</v>
      </c>
      <c r="F321" s="103" t="s">
        <v>3546</v>
      </c>
      <c r="G321" s="106" t="s">
        <v>2821</v>
      </c>
      <c r="H321" s="106" t="s">
        <v>3547</v>
      </c>
      <c r="I321" s="103">
        <v>2.5</v>
      </c>
      <c r="J321" s="103">
        <v>171.2</v>
      </c>
      <c r="K321" s="103"/>
      <c r="L321" s="103">
        <v>2017</v>
      </c>
      <c r="M321" s="103">
        <v>2017</v>
      </c>
      <c r="N321" s="115" t="s">
        <v>3903</v>
      </c>
      <c r="O321" s="115" t="s">
        <v>2174</v>
      </c>
      <c r="P321" s="109"/>
    </row>
    <row r="322" spans="1:16" s="102" customFormat="1">
      <c r="A322" s="103">
        <v>139</v>
      </c>
      <c r="B322" s="103" t="s">
        <v>3482</v>
      </c>
      <c r="C322" s="104" t="s">
        <v>3613</v>
      </c>
      <c r="D322" s="137" t="s">
        <v>3906</v>
      </c>
      <c r="E322" s="113" t="s">
        <v>3907</v>
      </c>
      <c r="F322" s="103" t="s">
        <v>3548</v>
      </c>
      <c r="G322" s="106" t="s">
        <v>2821</v>
      </c>
      <c r="H322" s="106" t="s">
        <v>3549</v>
      </c>
      <c r="I322" s="103">
        <v>2.4</v>
      </c>
      <c r="J322" s="103">
        <v>165.9</v>
      </c>
      <c r="K322" s="103"/>
      <c r="L322" s="103">
        <v>2017</v>
      </c>
      <c r="M322" s="103">
        <v>2017</v>
      </c>
      <c r="N322" s="115" t="s">
        <v>3908</v>
      </c>
      <c r="O322" s="115" t="s">
        <v>596</v>
      </c>
      <c r="P322" s="109"/>
    </row>
    <row r="323" spans="1:16" s="102" customFormat="1">
      <c r="A323" s="103">
        <v>140</v>
      </c>
      <c r="B323" s="103" t="s">
        <v>3482</v>
      </c>
      <c r="C323" s="104" t="s">
        <v>3613</v>
      </c>
      <c r="D323" s="137" t="s">
        <v>3906</v>
      </c>
      <c r="E323" s="113" t="s">
        <v>3909</v>
      </c>
      <c r="F323" s="103" t="s">
        <v>3550</v>
      </c>
      <c r="G323" s="106" t="s">
        <v>2821</v>
      </c>
      <c r="H323" s="106" t="s">
        <v>3551</v>
      </c>
      <c r="I323" s="103">
        <v>3</v>
      </c>
      <c r="J323" s="103">
        <v>185.3</v>
      </c>
      <c r="K323" s="103"/>
      <c r="L323" s="103">
        <v>2017</v>
      </c>
      <c r="M323" s="103">
        <v>2017</v>
      </c>
      <c r="N323" s="115" t="s">
        <v>3908</v>
      </c>
      <c r="O323" s="115" t="s">
        <v>596</v>
      </c>
      <c r="P323" s="109"/>
    </row>
    <row r="324" spans="1:16" s="102" customFormat="1">
      <c r="A324" s="103">
        <v>141</v>
      </c>
      <c r="B324" s="103" t="s">
        <v>3482</v>
      </c>
      <c r="C324" s="104" t="s">
        <v>3613</v>
      </c>
      <c r="D324" s="137" t="s">
        <v>3906</v>
      </c>
      <c r="E324" s="113" t="s">
        <v>3910</v>
      </c>
      <c r="F324" s="103" t="s">
        <v>3552</v>
      </c>
      <c r="G324" s="106" t="s">
        <v>2821</v>
      </c>
      <c r="H324" s="106" t="s">
        <v>3553</v>
      </c>
      <c r="I324" s="103">
        <v>11.5</v>
      </c>
      <c r="J324" s="103">
        <v>515</v>
      </c>
      <c r="K324" s="103"/>
      <c r="L324" s="103">
        <v>2017</v>
      </c>
      <c r="M324" s="103">
        <v>2017</v>
      </c>
      <c r="N324" s="115" t="s">
        <v>3908</v>
      </c>
      <c r="O324" s="115" t="s">
        <v>596</v>
      </c>
      <c r="P324" s="109"/>
    </row>
    <row r="325" spans="1:16" s="102" customFormat="1">
      <c r="A325" s="103">
        <v>142</v>
      </c>
      <c r="B325" s="103" t="s">
        <v>3482</v>
      </c>
      <c r="C325" s="104" t="s">
        <v>3613</v>
      </c>
      <c r="D325" s="137" t="s">
        <v>3906</v>
      </c>
      <c r="E325" s="113" t="s">
        <v>3911</v>
      </c>
      <c r="F325" s="103" t="s">
        <v>3554</v>
      </c>
      <c r="G325" s="106" t="s">
        <v>2821</v>
      </c>
      <c r="H325" s="106" t="s">
        <v>3555</v>
      </c>
      <c r="I325" s="103">
        <v>4.5999999999999996</v>
      </c>
      <c r="J325" s="103">
        <v>263.39999999999998</v>
      </c>
      <c r="K325" s="103"/>
      <c r="L325" s="103">
        <v>2017</v>
      </c>
      <c r="M325" s="103">
        <v>2017</v>
      </c>
      <c r="N325" s="115" t="s">
        <v>3908</v>
      </c>
      <c r="O325" s="115" t="s">
        <v>596</v>
      </c>
      <c r="P325" s="109"/>
    </row>
    <row r="326" spans="1:16" s="102" customFormat="1">
      <c r="A326" s="103">
        <v>143</v>
      </c>
      <c r="B326" s="103" t="s">
        <v>3482</v>
      </c>
      <c r="C326" s="104" t="s">
        <v>3613</v>
      </c>
      <c r="D326" s="137" t="s">
        <v>3912</v>
      </c>
      <c r="E326" s="113" t="s">
        <v>3913</v>
      </c>
      <c r="F326" s="103" t="s">
        <v>3556</v>
      </c>
      <c r="G326" s="106" t="s">
        <v>3557</v>
      </c>
      <c r="H326" s="106" t="s">
        <v>3558</v>
      </c>
      <c r="I326" s="103">
        <v>3</v>
      </c>
      <c r="J326" s="103">
        <v>185.2</v>
      </c>
      <c r="K326" s="103"/>
      <c r="L326" s="103">
        <v>2017</v>
      </c>
      <c r="M326" s="103">
        <v>2017</v>
      </c>
      <c r="N326" s="115" t="s">
        <v>3914</v>
      </c>
      <c r="O326" s="115" t="s">
        <v>597</v>
      </c>
      <c r="P326" s="109"/>
    </row>
    <row r="327" spans="1:16" s="102" customFormat="1">
      <c r="A327" s="103">
        <v>144</v>
      </c>
      <c r="B327" s="103" t="s">
        <v>3482</v>
      </c>
      <c r="C327" s="104" t="s">
        <v>3613</v>
      </c>
      <c r="D327" s="137" t="s">
        <v>3912</v>
      </c>
      <c r="E327" s="113" t="s">
        <v>3915</v>
      </c>
      <c r="F327" s="103" t="s">
        <v>3556</v>
      </c>
      <c r="G327" s="106" t="s">
        <v>2821</v>
      </c>
      <c r="H327" s="106" t="s">
        <v>3557</v>
      </c>
      <c r="I327" s="103">
        <v>4.4000000000000004</v>
      </c>
      <c r="J327" s="103">
        <v>238.1</v>
      </c>
      <c r="K327" s="103"/>
      <c r="L327" s="103">
        <v>2017</v>
      </c>
      <c r="M327" s="103">
        <v>2017</v>
      </c>
      <c r="N327" s="115" t="s">
        <v>3914</v>
      </c>
      <c r="O327" s="115" t="s">
        <v>597</v>
      </c>
      <c r="P327" s="109"/>
    </row>
    <row r="328" spans="1:16" s="102" customFormat="1">
      <c r="A328" s="103">
        <v>145</v>
      </c>
      <c r="B328" s="103" t="s">
        <v>3482</v>
      </c>
      <c r="C328" s="104" t="s">
        <v>3613</v>
      </c>
      <c r="D328" s="137" t="s">
        <v>3912</v>
      </c>
      <c r="E328" s="113" t="s">
        <v>3916</v>
      </c>
      <c r="F328" s="103" t="s">
        <v>3559</v>
      </c>
      <c r="G328" s="106" t="s">
        <v>2821</v>
      </c>
      <c r="H328" s="106" t="s">
        <v>3560</v>
      </c>
      <c r="I328" s="103">
        <v>2.7</v>
      </c>
      <c r="J328" s="103">
        <v>190.7</v>
      </c>
      <c r="K328" s="103"/>
      <c r="L328" s="103">
        <v>2017</v>
      </c>
      <c r="M328" s="103">
        <v>2017</v>
      </c>
      <c r="N328" s="115" t="s">
        <v>3914</v>
      </c>
      <c r="O328" s="115" t="s">
        <v>597</v>
      </c>
      <c r="P328" s="109"/>
    </row>
    <row r="329" spans="1:16" s="102" customFormat="1">
      <c r="A329" s="103">
        <v>146</v>
      </c>
      <c r="B329" s="103" t="s">
        <v>3482</v>
      </c>
      <c r="C329" s="104" t="s">
        <v>3613</v>
      </c>
      <c r="D329" s="137" t="s">
        <v>3912</v>
      </c>
      <c r="E329" s="113" t="s">
        <v>3917</v>
      </c>
      <c r="F329" s="103" t="s">
        <v>3561</v>
      </c>
      <c r="G329" s="106" t="s">
        <v>2821</v>
      </c>
      <c r="H329" s="106" t="s">
        <v>3562</v>
      </c>
      <c r="I329" s="103">
        <v>2.5</v>
      </c>
      <c r="J329" s="103">
        <v>166.4</v>
      </c>
      <c r="K329" s="103"/>
      <c r="L329" s="103">
        <v>2017</v>
      </c>
      <c r="M329" s="103">
        <v>2017</v>
      </c>
      <c r="N329" s="115" t="s">
        <v>3914</v>
      </c>
      <c r="O329" s="115" t="s">
        <v>597</v>
      </c>
      <c r="P329" s="109"/>
    </row>
    <row r="330" spans="1:16" s="102" customFormat="1">
      <c r="A330" s="103">
        <v>147</v>
      </c>
      <c r="B330" s="103" t="s">
        <v>3482</v>
      </c>
      <c r="C330" s="104" t="s">
        <v>3613</v>
      </c>
      <c r="D330" s="137" t="s">
        <v>3912</v>
      </c>
      <c r="E330" s="113" t="s">
        <v>3918</v>
      </c>
      <c r="F330" s="103" t="s">
        <v>3563</v>
      </c>
      <c r="G330" s="106" t="s">
        <v>2821</v>
      </c>
      <c r="H330" s="106" t="s">
        <v>3564</v>
      </c>
      <c r="I330" s="103">
        <v>4.3</v>
      </c>
      <c r="J330" s="103">
        <v>204.6</v>
      </c>
      <c r="K330" s="103"/>
      <c r="L330" s="103">
        <v>2017</v>
      </c>
      <c r="M330" s="103">
        <v>2017</v>
      </c>
      <c r="N330" s="115" t="s">
        <v>3914</v>
      </c>
      <c r="O330" s="115" t="s">
        <v>597</v>
      </c>
      <c r="P330" s="109"/>
    </row>
    <row r="331" spans="1:16" s="102" customFormat="1">
      <c r="A331" s="103">
        <v>148</v>
      </c>
      <c r="B331" s="103" t="s">
        <v>3482</v>
      </c>
      <c r="C331" s="104" t="s">
        <v>3613</v>
      </c>
      <c r="D331" s="137" t="s">
        <v>3912</v>
      </c>
      <c r="E331" s="113" t="s">
        <v>3919</v>
      </c>
      <c r="F331" s="103" t="s">
        <v>3565</v>
      </c>
      <c r="G331" s="106" t="s">
        <v>2821</v>
      </c>
      <c r="H331" s="106" t="s">
        <v>3566</v>
      </c>
      <c r="I331" s="103">
        <v>3.9</v>
      </c>
      <c r="J331" s="103">
        <v>210.6</v>
      </c>
      <c r="K331" s="103"/>
      <c r="L331" s="103">
        <v>2017</v>
      </c>
      <c r="M331" s="103">
        <v>2017</v>
      </c>
      <c r="N331" s="115" t="s">
        <v>3914</v>
      </c>
      <c r="O331" s="115" t="s">
        <v>597</v>
      </c>
      <c r="P331" s="109"/>
    </row>
    <row r="332" spans="1:16" s="102" customFormat="1">
      <c r="A332" s="103">
        <v>149</v>
      </c>
      <c r="B332" s="103" t="s">
        <v>3482</v>
      </c>
      <c r="C332" s="104" t="s">
        <v>3613</v>
      </c>
      <c r="D332" s="137" t="s">
        <v>3920</v>
      </c>
      <c r="E332" s="113" t="s">
        <v>3921</v>
      </c>
      <c r="F332" s="103" t="s">
        <v>3567</v>
      </c>
      <c r="G332" s="106" t="s">
        <v>2821</v>
      </c>
      <c r="H332" s="106" t="s">
        <v>3568</v>
      </c>
      <c r="I332" s="103">
        <v>2.1</v>
      </c>
      <c r="J332" s="103">
        <v>160.9</v>
      </c>
      <c r="K332" s="103"/>
      <c r="L332" s="103">
        <v>2017</v>
      </c>
      <c r="M332" s="103">
        <v>2017</v>
      </c>
      <c r="N332" s="115" t="s">
        <v>3922</v>
      </c>
      <c r="O332" s="115" t="s">
        <v>2175</v>
      </c>
      <c r="P332" s="109"/>
    </row>
    <row r="333" spans="1:16" s="102" customFormat="1">
      <c r="A333" s="103">
        <v>150</v>
      </c>
      <c r="B333" s="103" t="s">
        <v>3482</v>
      </c>
      <c r="C333" s="104" t="s">
        <v>3613</v>
      </c>
      <c r="D333" s="137" t="s">
        <v>3920</v>
      </c>
      <c r="E333" s="113" t="s">
        <v>3923</v>
      </c>
      <c r="F333" s="103" t="s">
        <v>3569</v>
      </c>
      <c r="G333" s="106" t="s">
        <v>2821</v>
      </c>
      <c r="H333" s="106" t="s">
        <v>3570</v>
      </c>
      <c r="I333" s="103">
        <v>2.4</v>
      </c>
      <c r="J333" s="103">
        <v>177.6</v>
      </c>
      <c r="K333" s="103"/>
      <c r="L333" s="103">
        <v>2017</v>
      </c>
      <c r="M333" s="103">
        <v>2017</v>
      </c>
      <c r="N333" s="115" t="s">
        <v>3922</v>
      </c>
      <c r="O333" s="115" t="s">
        <v>2175</v>
      </c>
      <c r="P333" s="109"/>
    </row>
    <row r="334" spans="1:16" s="102" customFormat="1">
      <c r="A334" s="103">
        <v>151</v>
      </c>
      <c r="B334" s="103" t="s">
        <v>3482</v>
      </c>
      <c r="C334" s="104" t="s">
        <v>3613</v>
      </c>
      <c r="D334" s="137" t="s">
        <v>3920</v>
      </c>
      <c r="E334" s="113" t="s">
        <v>3924</v>
      </c>
      <c r="F334" s="103" t="s">
        <v>3571</v>
      </c>
      <c r="G334" s="106" t="s">
        <v>2821</v>
      </c>
      <c r="H334" s="106" t="s">
        <v>3572</v>
      </c>
      <c r="I334" s="103">
        <v>2.4</v>
      </c>
      <c r="J334" s="103">
        <v>187.6</v>
      </c>
      <c r="K334" s="103"/>
      <c r="L334" s="103">
        <v>2017</v>
      </c>
      <c r="M334" s="103">
        <v>2017</v>
      </c>
      <c r="N334" s="115" t="s">
        <v>3922</v>
      </c>
      <c r="O334" s="115" t="s">
        <v>2175</v>
      </c>
      <c r="P334" s="109"/>
    </row>
    <row r="335" spans="1:16" s="102" customFormat="1">
      <c r="A335" s="103">
        <v>152</v>
      </c>
      <c r="B335" s="103" t="s">
        <v>3482</v>
      </c>
      <c r="C335" s="104" t="s">
        <v>3613</v>
      </c>
      <c r="D335" s="137" t="s">
        <v>3920</v>
      </c>
      <c r="E335" s="113" t="s">
        <v>3925</v>
      </c>
      <c r="F335" s="103" t="s">
        <v>3573</v>
      </c>
      <c r="G335" s="106" t="s">
        <v>2821</v>
      </c>
      <c r="H335" s="106" t="s">
        <v>3574</v>
      </c>
      <c r="I335" s="103">
        <v>2.4</v>
      </c>
      <c r="J335" s="103">
        <v>203.7</v>
      </c>
      <c r="K335" s="103"/>
      <c r="L335" s="103">
        <v>2017</v>
      </c>
      <c r="M335" s="103">
        <v>2017</v>
      </c>
      <c r="N335" s="115" t="s">
        <v>3922</v>
      </c>
      <c r="O335" s="115" t="s">
        <v>2175</v>
      </c>
      <c r="P335" s="109"/>
    </row>
    <row r="336" spans="1:16" s="102" customFormat="1">
      <c r="A336" s="103">
        <v>153</v>
      </c>
      <c r="B336" s="103" t="s">
        <v>3482</v>
      </c>
      <c r="C336" s="104" t="s">
        <v>3613</v>
      </c>
      <c r="D336" s="137" t="s">
        <v>3920</v>
      </c>
      <c r="E336" s="113" t="s">
        <v>3926</v>
      </c>
      <c r="F336" s="103" t="s">
        <v>3567</v>
      </c>
      <c r="G336" s="106" t="s">
        <v>3568</v>
      </c>
      <c r="H336" s="106" t="s">
        <v>3575</v>
      </c>
      <c r="I336" s="103">
        <v>3.8</v>
      </c>
      <c r="J336" s="103">
        <v>212.3</v>
      </c>
      <c r="K336" s="103"/>
      <c r="L336" s="103">
        <v>2017</v>
      </c>
      <c r="M336" s="103">
        <v>2017</v>
      </c>
      <c r="N336" s="115" t="s">
        <v>3922</v>
      </c>
      <c r="O336" s="115" t="s">
        <v>2175</v>
      </c>
      <c r="P336" s="109"/>
    </row>
    <row r="337" spans="1:16" s="102" customFormat="1">
      <c r="A337" s="103">
        <v>154</v>
      </c>
      <c r="B337" s="103" t="s">
        <v>3482</v>
      </c>
      <c r="C337" s="104" t="s">
        <v>3613</v>
      </c>
      <c r="D337" s="137" t="s">
        <v>3927</v>
      </c>
      <c r="E337" s="113" t="s">
        <v>3928</v>
      </c>
      <c r="F337" s="103" t="s">
        <v>3576</v>
      </c>
      <c r="G337" s="106" t="s">
        <v>2821</v>
      </c>
      <c r="H337" s="106" t="s">
        <v>3577</v>
      </c>
      <c r="I337" s="103">
        <v>3.1</v>
      </c>
      <c r="J337" s="103">
        <v>163.4</v>
      </c>
      <c r="K337" s="103"/>
      <c r="L337" s="103">
        <v>2017</v>
      </c>
      <c r="M337" s="103">
        <v>2017</v>
      </c>
      <c r="N337" s="115" t="s">
        <v>3929</v>
      </c>
      <c r="O337" s="115" t="s">
        <v>2177</v>
      </c>
      <c r="P337" s="109"/>
    </row>
    <row r="338" spans="1:16" s="102" customFormat="1">
      <c r="A338" s="103">
        <v>155</v>
      </c>
      <c r="B338" s="103" t="s">
        <v>3482</v>
      </c>
      <c r="C338" s="104" t="s">
        <v>3613</v>
      </c>
      <c r="D338" s="137" t="s">
        <v>3927</v>
      </c>
      <c r="E338" s="113" t="s">
        <v>3930</v>
      </c>
      <c r="F338" s="103" t="s">
        <v>3578</v>
      </c>
      <c r="G338" s="106" t="s">
        <v>2821</v>
      </c>
      <c r="H338" s="106" t="s">
        <v>3579</v>
      </c>
      <c r="I338" s="103">
        <v>3.9</v>
      </c>
      <c r="J338" s="103">
        <v>233.6</v>
      </c>
      <c r="K338" s="103"/>
      <c r="L338" s="103">
        <v>2017</v>
      </c>
      <c r="M338" s="103">
        <v>2017</v>
      </c>
      <c r="N338" s="115" t="s">
        <v>3929</v>
      </c>
      <c r="O338" s="115" t="s">
        <v>2177</v>
      </c>
      <c r="P338" s="109"/>
    </row>
    <row r="339" spans="1:16" s="102" customFormat="1">
      <c r="A339" s="103">
        <v>156</v>
      </c>
      <c r="B339" s="103" t="s">
        <v>3482</v>
      </c>
      <c r="C339" s="104" t="s">
        <v>3613</v>
      </c>
      <c r="D339" s="138" t="s">
        <v>3580</v>
      </c>
      <c r="E339" s="113" t="s">
        <v>3931</v>
      </c>
      <c r="F339" s="103" t="s">
        <v>3581</v>
      </c>
      <c r="G339" s="106" t="s">
        <v>2821</v>
      </c>
      <c r="H339" s="106" t="s">
        <v>3582</v>
      </c>
      <c r="I339" s="103">
        <v>5.3</v>
      </c>
      <c r="J339" s="103">
        <v>288.2</v>
      </c>
      <c r="K339" s="103"/>
      <c r="L339" s="103">
        <v>2017</v>
      </c>
      <c r="M339" s="103">
        <v>2017</v>
      </c>
      <c r="N339" s="115" t="s">
        <v>3932</v>
      </c>
      <c r="O339" s="115" t="s">
        <v>3933</v>
      </c>
      <c r="P339" s="109"/>
    </row>
    <row r="340" spans="1:16" s="102" customFormat="1">
      <c r="A340" s="103">
        <v>157</v>
      </c>
      <c r="B340" s="103" t="s">
        <v>3482</v>
      </c>
      <c r="C340" s="104" t="s">
        <v>3613</v>
      </c>
      <c r="D340" s="138" t="s">
        <v>3580</v>
      </c>
      <c r="E340" s="113" t="s">
        <v>3934</v>
      </c>
      <c r="F340" s="103" t="s">
        <v>3583</v>
      </c>
      <c r="G340" s="106" t="s">
        <v>2821</v>
      </c>
      <c r="H340" s="106" t="s">
        <v>3584</v>
      </c>
      <c r="I340" s="103">
        <v>6.4</v>
      </c>
      <c r="J340" s="103">
        <v>276.7</v>
      </c>
      <c r="K340" s="103"/>
      <c r="L340" s="103">
        <v>2017</v>
      </c>
      <c r="M340" s="103">
        <v>2017</v>
      </c>
      <c r="N340" s="115" t="s">
        <v>3932</v>
      </c>
      <c r="O340" s="115" t="s">
        <v>3933</v>
      </c>
      <c r="P340" s="109"/>
    </row>
    <row r="341" spans="1:16" s="102" customFormat="1">
      <c r="A341" s="103">
        <v>158</v>
      </c>
      <c r="B341" s="103" t="s">
        <v>3482</v>
      </c>
      <c r="C341" s="104" t="s">
        <v>3613</v>
      </c>
      <c r="D341" s="138" t="s">
        <v>3580</v>
      </c>
      <c r="E341" s="113" t="s">
        <v>3935</v>
      </c>
      <c r="F341" s="103" t="s">
        <v>3585</v>
      </c>
      <c r="G341" s="106" t="s">
        <v>2821</v>
      </c>
      <c r="H341" s="106" t="s">
        <v>3586</v>
      </c>
      <c r="I341" s="103">
        <v>3</v>
      </c>
      <c r="J341" s="103">
        <v>206.1</v>
      </c>
      <c r="K341" s="103"/>
      <c r="L341" s="103">
        <v>2017</v>
      </c>
      <c r="M341" s="103">
        <v>2017</v>
      </c>
      <c r="N341" s="115" t="s">
        <v>3932</v>
      </c>
      <c r="O341" s="115" t="s">
        <v>3933</v>
      </c>
      <c r="P341" s="109"/>
    </row>
    <row r="342" spans="1:16" s="102" customFormat="1">
      <c r="A342" s="103">
        <v>159</v>
      </c>
      <c r="B342" s="103" t="s">
        <v>3482</v>
      </c>
      <c r="C342" s="104" t="s">
        <v>3613</v>
      </c>
      <c r="D342" s="138" t="s">
        <v>3580</v>
      </c>
      <c r="E342" s="113" t="s">
        <v>3936</v>
      </c>
      <c r="F342" s="103" t="s">
        <v>3587</v>
      </c>
      <c r="G342" s="106" t="s">
        <v>3588</v>
      </c>
      <c r="H342" s="106" t="s">
        <v>3589</v>
      </c>
      <c r="I342" s="103">
        <v>5.2</v>
      </c>
      <c r="J342" s="103">
        <v>404.1</v>
      </c>
      <c r="K342" s="103"/>
      <c r="L342" s="103">
        <v>2017</v>
      </c>
      <c r="M342" s="103">
        <v>2017</v>
      </c>
      <c r="N342" s="115" t="s">
        <v>3932</v>
      </c>
      <c r="O342" s="115" t="s">
        <v>3933</v>
      </c>
      <c r="P342" s="109"/>
    </row>
    <row r="343" spans="1:16" s="102" customFormat="1">
      <c r="A343" s="103">
        <v>160</v>
      </c>
      <c r="B343" s="103" t="s">
        <v>3482</v>
      </c>
      <c r="C343" s="104" t="s">
        <v>3613</v>
      </c>
      <c r="D343" s="137" t="s">
        <v>3937</v>
      </c>
      <c r="E343" s="113" t="s">
        <v>3938</v>
      </c>
      <c r="F343" s="103" t="s">
        <v>3590</v>
      </c>
      <c r="G343" s="106" t="s">
        <v>3557</v>
      </c>
      <c r="H343" s="106" t="s">
        <v>3591</v>
      </c>
      <c r="I343" s="103">
        <v>1.3</v>
      </c>
      <c r="J343" s="103">
        <v>131.6</v>
      </c>
      <c r="K343" s="103"/>
      <c r="L343" s="103">
        <v>2017</v>
      </c>
      <c r="M343" s="103">
        <v>2017</v>
      </c>
      <c r="N343" s="115" t="s">
        <v>3939</v>
      </c>
      <c r="O343" s="115" t="s">
        <v>598</v>
      </c>
      <c r="P343" s="109"/>
    </row>
    <row r="344" spans="1:16" s="102" customFormat="1">
      <c r="A344" s="103">
        <v>161</v>
      </c>
      <c r="B344" s="103" t="s">
        <v>3482</v>
      </c>
      <c r="C344" s="104" t="s">
        <v>3613</v>
      </c>
      <c r="D344" s="137" t="s">
        <v>3937</v>
      </c>
      <c r="E344" s="113" t="s">
        <v>3940</v>
      </c>
      <c r="F344" s="103" t="s">
        <v>3590</v>
      </c>
      <c r="G344" s="106" t="s">
        <v>2821</v>
      </c>
      <c r="H344" s="106" t="s">
        <v>3557</v>
      </c>
      <c r="I344" s="103">
        <v>2.5</v>
      </c>
      <c r="J344" s="103">
        <v>188.4</v>
      </c>
      <c r="K344" s="103"/>
      <c r="L344" s="103">
        <v>2017</v>
      </c>
      <c r="M344" s="103">
        <v>2017</v>
      </c>
      <c r="N344" s="115" t="s">
        <v>3939</v>
      </c>
      <c r="O344" s="115" t="s">
        <v>598</v>
      </c>
      <c r="P344" s="109"/>
    </row>
    <row r="345" spans="1:16" s="102" customFormat="1">
      <c r="A345" s="103">
        <v>162</v>
      </c>
      <c r="B345" s="103" t="s">
        <v>3482</v>
      </c>
      <c r="C345" s="104" t="s">
        <v>3613</v>
      </c>
      <c r="D345" s="137" t="s">
        <v>3937</v>
      </c>
      <c r="E345" s="113" t="s">
        <v>3941</v>
      </c>
      <c r="F345" s="103" t="s">
        <v>3592</v>
      </c>
      <c r="G345" s="106" t="s">
        <v>2821</v>
      </c>
      <c r="H345" s="106" t="s">
        <v>3593</v>
      </c>
      <c r="I345" s="103">
        <v>3</v>
      </c>
      <c r="J345" s="103">
        <v>183.9</v>
      </c>
      <c r="K345" s="103"/>
      <c r="L345" s="103">
        <v>2017</v>
      </c>
      <c r="M345" s="103">
        <v>2017</v>
      </c>
      <c r="N345" s="115" t="s">
        <v>3939</v>
      </c>
      <c r="O345" s="115" t="s">
        <v>598</v>
      </c>
      <c r="P345" s="109"/>
    </row>
    <row r="346" spans="1:16" s="102" customFormat="1">
      <c r="A346" s="103">
        <v>163</v>
      </c>
      <c r="B346" s="103" t="s">
        <v>3482</v>
      </c>
      <c r="C346" s="104" t="s">
        <v>3613</v>
      </c>
      <c r="D346" s="137" t="s">
        <v>3937</v>
      </c>
      <c r="E346" s="113" t="s">
        <v>3942</v>
      </c>
      <c r="F346" s="103" t="s">
        <v>3594</v>
      </c>
      <c r="G346" s="106" t="s">
        <v>2821</v>
      </c>
      <c r="H346" s="106" t="s">
        <v>3595</v>
      </c>
      <c r="I346" s="103">
        <v>3.4</v>
      </c>
      <c r="J346" s="103">
        <v>195.1</v>
      </c>
      <c r="K346" s="103"/>
      <c r="L346" s="103">
        <v>2017</v>
      </c>
      <c r="M346" s="103">
        <v>2017</v>
      </c>
      <c r="N346" s="115" t="s">
        <v>3939</v>
      </c>
      <c r="O346" s="115" t="s">
        <v>598</v>
      </c>
      <c r="P346" s="109"/>
    </row>
    <row r="347" spans="1:16" s="102" customFormat="1">
      <c r="A347" s="103">
        <v>164</v>
      </c>
      <c r="B347" s="103" t="s">
        <v>3482</v>
      </c>
      <c r="C347" s="104" t="s">
        <v>3613</v>
      </c>
      <c r="D347" s="137" t="s">
        <v>3937</v>
      </c>
      <c r="E347" s="113" t="s">
        <v>3943</v>
      </c>
      <c r="F347" s="103" t="s">
        <v>3594</v>
      </c>
      <c r="G347" s="106" t="s">
        <v>2821</v>
      </c>
      <c r="H347" s="106" t="s">
        <v>3596</v>
      </c>
      <c r="I347" s="103">
        <v>3.4</v>
      </c>
      <c r="J347" s="103">
        <v>192.1</v>
      </c>
      <c r="K347" s="103"/>
      <c r="L347" s="103">
        <v>2017</v>
      </c>
      <c r="M347" s="103">
        <v>2017</v>
      </c>
      <c r="N347" s="115" t="s">
        <v>3939</v>
      </c>
      <c r="O347" s="115" t="s">
        <v>598</v>
      </c>
      <c r="P347" s="109"/>
    </row>
    <row r="348" spans="1:16" s="102" customFormat="1">
      <c r="A348" s="103">
        <v>165</v>
      </c>
      <c r="B348" s="103" t="s">
        <v>3482</v>
      </c>
      <c r="C348" s="104" t="s">
        <v>3613</v>
      </c>
      <c r="D348" s="137" t="s">
        <v>3944</v>
      </c>
      <c r="E348" s="113" t="s">
        <v>3945</v>
      </c>
      <c r="F348" s="103" t="s">
        <v>3597</v>
      </c>
      <c r="G348" s="106" t="s">
        <v>3598</v>
      </c>
      <c r="H348" s="106" t="s">
        <v>3599</v>
      </c>
      <c r="I348" s="103">
        <v>2.1</v>
      </c>
      <c r="J348" s="103">
        <v>203</v>
      </c>
      <c r="K348" s="103"/>
      <c r="L348" s="103">
        <v>2017</v>
      </c>
      <c r="M348" s="103">
        <v>2017</v>
      </c>
      <c r="N348" s="115" t="s">
        <v>3946</v>
      </c>
      <c r="O348" s="115" t="s">
        <v>599</v>
      </c>
      <c r="P348" s="109"/>
    </row>
    <row r="349" spans="1:16" s="102" customFormat="1">
      <c r="A349" s="103">
        <v>166</v>
      </c>
      <c r="B349" s="103" t="s">
        <v>3482</v>
      </c>
      <c r="C349" s="104" t="s">
        <v>3613</v>
      </c>
      <c r="D349" s="137" t="s">
        <v>3944</v>
      </c>
      <c r="E349" s="113" t="s">
        <v>3947</v>
      </c>
      <c r="F349" s="103" t="s">
        <v>3518</v>
      </c>
      <c r="G349" s="106" t="s">
        <v>2821</v>
      </c>
      <c r="H349" s="106" t="s">
        <v>3600</v>
      </c>
      <c r="I349" s="103">
        <v>2.5</v>
      </c>
      <c r="J349" s="103">
        <v>173.9</v>
      </c>
      <c r="K349" s="103"/>
      <c r="L349" s="103">
        <v>2017</v>
      </c>
      <c r="M349" s="103">
        <v>2017</v>
      </c>
      <c r="N349" s="115" t="s">
        <v>3946</v>
      </c>
      <c r="O349" s="115" t="s">
        <v>599</v>
      </c>
      <c r="P349" s="109"/>
    </row>
    <row r="350" spans="1:16" s="102" customFormat="1">
      <c r="A350" s="103">
        <v>167</v>
      </c>
      <c r="B350" s="103" t="s">
        <v>3482</v>
      </c>
      <c r="C350" s="104" t="s">
        <v>3613</v>
      </c>
      <c r="D350" s="137" t="s">
        <v>3944</v>
      </c>
      <c r="E350" s="113" t="s">
        <v>3948</v>
      </c>
      <c r="F350" s="103" t="s">
        <v>3601</v>
      </c>
      <c r="G350" s="106" t="s">
        <v>2821</v>
      </c>
      <c r="H350" s="106" t="s">
        <v>3602</v>
      </c>
      <c r="I350" s="103">
        <v>7.1</v>
      </c>
      <c r="J350" s="103">
        <v>365.6</v>
      </c>
      <c r="K350" s="103"/>
      <c r="L350" s="103">
        <v>2017</v>
      </c>
      <c r="M350" s="103">
        <v>2017</v>
      </c>
      <c r="N350" s="115" t="s">
        <v>3946</v>
      </c>
      <c r="O350" s="115" t="s">
        <v>599</v>
      </c>
      <c r="P350" s="109"/>
    </row>
    <row r="351" spans="1:16" s="102" customFormat="1">
      <c r="A351" s="103">
        <v>168</v>
      </c>
      <c r="B351" s="103" t="s">
        <v>3482</v>
      </c>
      <c r="C351" s="104" t="s">
        <v>3613</v>
      </c>
      <c r="D351" s="137" t="s">
        <v>3944</v>
      </c>
      <c r="E351" s="113" t="s">
        <v>3949</v>
      </c>
      <c r="F351" s="103" t="s">
        <v>3603</v>
      </c>
      <c r="G351" s="106" t="s">
        <v>3604</v>
      </c>
      <c r="H351" s="106" t="s">
        <v>3605</v>
      </c>
      <c r="I351" s="103">
        <v>5.7</v>
      </c>
      <c r="J351" s="103">
        <v>263.2</v>
      </c>
      <c r="K351" s="103"/>
      <c r="L351" s="103">
        <v>2017</v>
      </c>
      <c r="M351" s="103">
        <v>2017</v>
      </c>
      <c r="N351" s="115" t="s">
        <v>3946</v>
      </c>
      <c r="O351" s="115" t="s">
        <v>599</v>
      </c>
      <c r="P351" s="109"/>
    </row>
    <row r="352" spans="1:16" s="44" customFormat="1" ht="18" customHeight="1">
      <c r="A352" s="144" t="s">
        <v>2892</v>
      </c>
      <c r="B352" s="145"/>
      <c r="C352" s="145"/>
      <c r="D352" s="145"/>
      <c r="E352" s="146"/>
      <c r="F352" s="72"/>
      <c r="G352" s="73"/>
      <c r="H352" s="73"/>
      <c r="I352" s="72">
        <f>SUM(I353:I357)</f>
        <v>30.16</v>
      </c>
      <c r="J352" s="72">
        <f>SUM(J353:J357)</f>
        <v>603.20000000000005</v>
      </c>
      <c r="K352" s="72"/>
      <c r="L352" s="72"/>
      <c r="M352" s="72"/>
      <c r="N352" s="72"/>
      <c r="O352" s="72"/>
      <c r="P352" s="50"/>
    </row>
    <row r="353" spans="1:16">
      <c r="A353" s="3">
        <v>1</v>
      </c>
      <c r="B353" s="3" t="s">
        <v>602</v>
      </c>
      <c r="C353" s="3" t="s">
        <v>3032</v>
      </c>
      <c r="D353" s="3" t="s">
        <v>603</v>
      </c>
      <c r="E353" s="3" t="s">
        <v>604</v>
      </c>
      <c r="F353" s="3" t="s">
        <v>605</v>
      </c>
      <c r="G353" s="71" t="s">
        <v>621</v>
      </c>
      <c r="H353" s="71" t="s">
        <v>2825</v>
      </c>
      <c r="I353" s="3">
        <v>2</v>
      </c>
      <c r="J353" s="3">
        <v>40</v>
      </c>
      <c r="K353" s="3"/>
      <c r="L353" s="1">
        <v>2017</v>
      </c>
      <c r="M353" s="1">
        <v>2017</v>
      </c>
      <c r="N353" s="1" t="s">
        <v>606</v>
      </c>
      <c r="O353" s="53" t="s">
        <v>607</v>
      </c>
      <c r="P353" s="3"/>
    </row>
    <row r="354" spans="1:16">
      <c r="A354" s="3">
        <v>2</v>
      </c>
      <c r="B354" s="3" t="s">
        <v>602</v>
      </c>
      <c r="C354" s="3" t="s">
        <v>3032</v>
      </c>
      <c r="D354" s="3" t="s">
        <v>608</v>
      </c>
      <c r="E354" s="3" t="s">
        <v>609</v>
      </c>
      <c r="F354" s="3" t="s">
        <v>610</v>
      </c>
      <c r="G354" s="71" t="s">
        <v>611</v>
      </c>
      <c r="H354" s="71" t="s">
        <v>612</v>
      </c>
      <c r="I354" s="3">
        <v>8.19</v>
      </c>
      <c r="J354" s="3">
        <v>163.80000000000001</v>
      </c>
      <c r="K354" s="3"/>
      <c r="L354" s="1">
        <v>2017</v>
      </c>
      <c r="M354" s="1">
        <v>2017</v>
      </c>
      <c r="N354" s="1" t="s">
        <v>613</v>
      </c>
      <c r="O354" s="3" t="s">
        <v>614</v>
      </c>
      <c r="P354" s="3"/>
    </row>
    <row r="355" spans="1:16">
      <c r="A355" s="3">
        <v>3</v>
      </c>
      <c r="B355" s="3" t="s">
        <v>602</v>
      </c>
      <c r="C355" s="3" t="s">
        <v>3032</v>
      </c>
      <c r="D355" s="3" t="s">
        <v>608</v>
      </c>
      <c r="E355" s="3" t="s">
        <v>615</v>
      </c>
      <c r="F355" s="3" t="s">
        <v>616</v>
      </c>
      <c r="G355" s="71" t="s">
        <v>621</v>
      </c>
      <c r="H355" s="71" t="s">
        <v>2826</v>
      </c>
      <c r="I355" s="3">
        <v>8.02</v>
      </c>
      <c r="J355" s="3">
        <v>160.4</v>
      </c>
      <c r="K355" s="3"/>
      <c r="L355" s="1">
        <v>2017</v>
      </c>
      <c r="M355" s="1">
        <v>2017</v>
      </c>
      <c r="N355" s="1" t="s">
        <v>613</v>
      </c>
      <c r="O355" s="3" t="s">
        <v>614</v>
      </c>
      <c r="P355" s="3"/>
    </row>
    <row r="356" spans="1:16">
      <c r="A356" s="3">
        <v>4</v>
      </c>
      <c r="B356" s="3" t="s">
        <v>602</v>
      </c>
      <c r="C356" s="3" t="s">
        <v>3032</v>
      </c>
      <c r="D356" s="3" t="s">
        <v>608</v>
      </c>
      <c r="E356" s="3" t="s">
        <v>617</v>
      </c>
      <c r="F356" s="3" t="s">
        <v>610</v>
      </c>
      <c r="G356" s="71" t="s">
        <v>621</v>
      </c>
      <c r="H356" s="71" t="s">
        <v>611</v>
      </c>
      <c r="I356" s="3">
        <v>6.95</v>
      </c>
      <c r="J356" s="3">
        <v>139</v>
      </c>
      <c r="K356" s="3"/>
      <c r="L356" s="1">
        <v>2017</v>
      </c>
      <c r="M356" s="1">
        <v>2017</v>
      </c>
      <c r="N356" s="1" t="s">
        <v>613</v>
      </c>
      <c r="O356" s="3" t="s">
        <v>614</v>
      </c>
      <c r="P356" s="3"/>
    </row>
    <row r="357" spans="1:16">
      <c r="A357" s="3">
        <v>5</v>
      </c>
      <c r="B357" s="3" t="s">
        <v>602</v>
      </c>
      <c r="C357" s="3" t="s">
        <v>3032</v>
      </c>
      <c r="D357" s="3" t="s">
        <v>618</v>
      </c>
      <c r="E357" s="3" t="s">
        <v>619</v>
      </c>
      <c r="F357" s="3" t="s">
        <v>620</v>
      </c>
      <c r="G357" s="71" t="s">
        <v>621</v>
      </c>
      <c r="H357" s="71" t="s">
        <v>622</v>
      </c>
      <c r="I357" s="3">
        <v>5</v>
      </c>
      <c r="J357" s="3">
        <v>100</v>
      </c>
      <c r="K357" s="3"/>
      <c r="L357" s="1">
        <v>2017</v>
      </c>
      <c r="M357" s="1">
        <v>2017</v>
      </c>
      <c r="N357" s="1" t="s">
        <v>623</v>
      </c>
      <c r="O357" s="3" t="s">
        <v>624</v>
      </c>
      <c r="P357" s="3"/>
    </row>
    <row r="358" spans="1:16" s="44" customFormat="1" ht="18" customHeight="1">
      <c r="A358" s="144" t="s">
        <v>2893</v>
      </c>
      <c r="B358" s="145"/>
      <c r="C358" s="145"/>
      <c r="D358" s="145"/>
      <c r="E358" s="146"/>
      <c r="F358" s="72"/>
      <c r="G358" s="73"/>
      <c r="H358" s="73"/>
      <c r="I358" s="72">
        <f>SUM(I359:I554)</f>
        <v>790.63000000000011</v>
      </c>
      <c r="J358" s="72">
        <f>SUM(J359:J554)</f>
        <v>26680.399999999994</v>
      </c>
      <c r="K358" s="72"/>
      <c r="L358" s="50"/>
      <c r="M358" s="50"/>
      <c r="N358" s="50"/>
      <c r="O358" s="72"/>
      <c r="P358" s="72"/>
    </row>
    <row r="359" spans="1:16">
      <c r="A359" s="48">
        <v>1</v>
      </c>
      <c r="B359" s="3" t="s">
        <v>625</v>
      </c>
      <c r="C359" s="3" t="s">
        <v>3033</v>
      </c>
      <c r="D359" s="3" t="s">
        <v>626</v>
      </c>
      <c r="E359" s="3" t="s">
        <v>627</v>
      </c>
      <c r="F359" s="3" t="s">
        <v>628</v>
      </c>
      <c r="G359" s="27" t="s">
        <v>124</v>
      </c>
      <c r="H359" s="27" t="s">
        <v>629</v>
      </c>
      <c r="I359" s="3">
        <v>8</v>
      </c>
      <c r="J359" s="3">
        <v>280</v>
      </c>
      <c r="K359" s="75"/>
      <c r="L359" s="3">
        <v>2017</v>
      </c>
      <c r="M359" s="3">
        <v>2017</v>
      </c>
      <c r="N359" s="3" t="s">
        <v>630</v>
      </c>
      <c r="O359" s="3" t="s">
        <v>631</v>
      </c>
      <c r="P359" s="3"/>
    </row>
    <row r="360" spans="1:16">
      <c r="A360" s="48">
        <v>2</v>
      </c>
      <c r="B360" s="3" t="s">
        <v>625</v>
      </c>
      <c r="C360" s="3" t="s">
        <v>3033</v>
      </c>
      <c r="D360" s="3" t="s">
        <v>632</v>
      </c>
      <c r="E360" s="3" t="s">
        <v>633</v>
      </c>
      <c r="F360" s="3" t="s">
        <v>634</v>
      </c>
      <c r="G360" s="27" t="s">
        <v>124</v>
      </c>
      <c r="H360" s="27" t="s">
        <v>635</v>
      </c>
      <c r="I360" s="3">
        <v>4.5</v>
      </c>
      <c r="J360" s="3">
        <v>148.5</v>
      </c>
      <c r="K360" s="75"/>
      <c r="L360" s="3">
        <v>2017</v>
      </c>
      <c r="M360" s="3">
        <v>2017</v>
      </c>
      <c r="N360" s="3" t="s">
        <v>630</v>
      </c>
      <c r="O360" s="3" t="s">
        <v>631</v>
      </c>
      <c r="P360" s="3"/>
    </row>
    <row r="361" spans="1:16">
      <c r="A361" s="48">
        <v>3</v>
      </c>
      <c r="B361" s="3" t="s">
        <v>625</v>
      </c>
      <c r="C361" s="3" t="s">
        <v>3033</v>
      </c>
      <c r="D361" s="3" t="s">
        <v>636</v>
      </c>
      <c r="E361" s="3" t="s">
        <v>637</v>
      </c>
      <c r="F361" s="3" t="s">
        <v>638</v>
      </c>
      <c r="G361" s="27" t="s">
        <v>639</v>
      </c>
      <c r="H361" s="27" t="s">
        <v>640</v>
      </c>
      <c r="I361" s="3">
        <v>6.5</v>
      </c>
      <c r="J361" s="3">
        <v>214.5</v>
      </c>
      <c r="K361" s="75"/>
      <c r="L361" s="3">
        <v>2017</v>
      </c>
      <c r="M361" s="3">
        <v>2017</v>
      </c>
      <c r="N361" s="3" t="s">
        <v>630</v>
      </c>
      <c r="O361" s="3" t="s">
        <v>631</v>
      </c>
      <c r="P361" s="3"/>
    </row>
    <row r="362" spans="1:16">
      <c r="A362" s="48">
        <v>4</v>
      </c>
      <c r="B362" s="3" t="s">
        <v>625</v>
      </c>
      <c r="C362" s="3" t="s">
        <v>3033</v>
      </c>
      <c r="D362" s="3" t="s">
        <v>636</v>
      </c>
      <c r="E362" s="3" t="s">
        <v>641</v>
      </c>
      <c r="F362" s="3" t="s">
        <v>642</v>
      </c>
      <c r="G362" s="27" t="s">
        <v>124</v>
      </c>
      <c r="H362" s="27" t="s">
        <v>643</v>
      </c>
      <c r="I362" s="3">
        <v>3.6</v>
      </c>
      <c r="J362" s="3">
        <v>118.8</v>
      </c>
      <c r="K362" s="75"/>
      <c r="L362" s="3">
        <v>2017</v>
      </c>
      <c r="M362" s="3">
        <v>2017</v>
      </c>
      <c r="N362" s="3" t="s">
        <v>630</v>
      </c>
      <c r="O362" s="3" t="s">
        <v>631</v>
      </c>
      <c r="P362" s="3"/>
    </row>
    <row r="363" spans="1:16" s="76" customFormat="1">
      <c r="A363" s="48">
        <v>5</v>
      </c>
      <c r="B363" s="3" t="s">
        <v>625</v>
      </c>
      <c r="C363" s="3" t="s">
        <v>3033</v>
      </c>
      <c r="D363" s="3" t="s">
        <v>636</v>
      </c>
      <c r="E363" s="3" t="s">
        <v>644</v>
      </c>
      <c r="F363" s="3" t="s">
        <v>645</v>
      </c>
      <c r="G363" s="27" t="s">
        <v>124</v>
      </c>
      <c r="H363" s="27" t="s">
        <v>646</v>
      </c>
      <c r="I363" s="3">
        <v>17.8</v>
      </c>
      <c r="J363" s="3">
        <v>587.4</v>
      </c>
      <c r="K363" s="75"/>
      <c r="L363" s="3">
        <v>2017</v>
      </c>
      <c r="M363" s="3">
        <v>2017</v>
      </c>
      <c r="N363" s="3" t="s">
        <v>630</v>
      </c>
      <c r="O363" s="3" t="s">
        <v>631</v>
      </c>
      <c r="P363" s="3"/>
    </row>
    <row r="364" spans="1:16" s="76" customFormat="1">
      <c r="A364" s="48">
        <v>6</v>
      </c>
      <c r="B364" s="3" t="s">
        <v>625</v>
      </c>
      <c r="C364" s="3" t="s">
        <v>3033</v>
      </c>
      <c r="D364" s="3" t="s">
        <v>636</v>
      </c>
      <c r="E364" s="3" t="s">
        <v>647</v>
      </c>
      <c r="F364" s="3" t="s">
        <v>648</v>
      </c>
      <c r="G364" s="27" t="s">
        <v>124</v>
      </c>
      <c r="H364" s="27" t="s">
        <v>649</v>
      </c>
      <c r="I364" s="3">
        <v>1.3</v>
      </c>
      <c r="J364" s="3">
        <v>42.9</v>
      </c>
      <c r="K364" s="75"/>
      <c r="L364" s="3">
        <v>2017</v>
      </c>
      <c r="M364" s="3">
        <v>2017</v>
      </c>
      <c r="N364" s="3" t="s">
        <v>630</v>
      </c>
      <c r="O364" s="3" t="s">
        <v>631</v>
      </c>
      <c r="P364" s="3"/>
    </row>
    <row r="365" spans="1:16" s="76" customFormat="1">
      <c r="A365" s="48">
        <v>7</v>
      </c>
      <c r="B365" s="3" t="s">
        <v>625</v>
      </c>
      <c r="C365" s="3" t="s">
        <v>3033</v>
      </c>
      <c r="D365" s="3" t="s">
        <v>650</v>
      </c>
      <c r="E365" s="3" t="s">
        <v>651</v>
      </c>
      <c r="F365" s="3" t="s">
        <v>652</v>
      </c>
      <c r="G365" s="27" t="s">
        <v>124</v>
      </c>
      <c r="H365" s="27" t="s">
        <v>653</v>
      </c>
      <c r="I365" s="3">
        <v>10.7</v>
      </c>
      <c r="J365" s="3">
        <v>353.1</v>
      </c>
      <c r="K365" s="75"/>
      <c r="L365" s="3">
        <v>2017</v>
      </c>
      <c r="M365" s="3">
        <v>2017</v>
      </c>
      <c r="N365" s="3" t="s">
        <v>630</v>
      </c>
      <c r="O365" s="3" t="s">
        <v>631</v>
      </c>
      <c r="P365" s="3"/>
    </row>
    <row r="366" spans="1:16" s="76" customFormat="1">
      <c r="A366" s="48">
        <v>8</v>
      </c>
      <c r="B366" s="3" t="s">
        <v>625</v>
      </c>
      <c r="C366" s="3" t="s">
        <v>3033</v>
      </c>
      <c r="D366" s="3" t="s">
        <v>654</v>
      </c>
      <c r="E366" s="3" t="s">
        <v>221</v>
      </c>
      <c r="F366" s="3" t="s">
        <v>655</v>
      </c>
      <c r="G366" s="27" t="s">
        <v>124</v>
      </c>
      <c r="H366" s="27" t="s">
        <v>1202</v>
      </c>
      <c r="I366" s="3">
        <v>0.8</v>
      </c>
      <c r="J366" s="3">
        <v>26.4</v>
      </c>
      <c r="K366" s="75"/>
      <c r="L366" s="3">
        <v>2017</v>
      </c>
      <c r="M366" s="3">
        <v>2017</v>
      </c>
      <c r="N366" s="3" t="s">
        <v>630</v>
      </c>
      <c r="O366" s="3" t="s">
        <v>631</v>
      </c>
      <c r="P366" s="3"/>
    </row>
    <row r="367" spans="1:16" s="76" customFormat="1">
      <c r="A367" s="48">
        <v>9</v>
      </c>
      <c r="B367" s="3" t="s">
        <v>625</v>
      </c>
      <c r="C367" s="3" t="s">
        <v>3033</v>
      </c>
      <c r="D367" s="3" t="s">
        <v>654</v>
      </c>
      <c r="E367" s="3" t="s">
        <v>656</v>
      </c>
      <c r="F367" s="3" t="s">
        <v>657</v>
      </c>
      <c r="G367" s="27" t="s">
        <v>124</v>
      </c>
      <c r="H367" s="27" t="s">
        <v>658</v>
      </c>
      <c r="I367" s="3">
        <v>2.6</v>
      </c>
      <c r="J367" s="3">
        <v>85.8</v>
      </c>
      <c r="K367" s="75"/>
      <c r="L367" s="3">
        <v>2017</v>
      </c>
      <c r="M367" s="3">
        <v>2017</v>
      </c>
      <c r="N367" s="3" t="s">
        <v>630</v>
      </c>
      <c r="O367" s="3" t="s">
        <v>631</v>
      </c>
      <c r="P367" s="3"/>
    </row>
    <row r="368" spans="1:16" s="76" customFormat="1">
      <c r="A368" s="48">
        <v>10</v>
      </c>
      <c r="B368" s="3" t="s">
        <v>625</v>
      </c>
      <c r="C368" s="3" t="s">
        <v>3033</v>
      </c>
      <c r="D368" s="3" t="s">
        <v>654</v>
      </c>
      <c r="E368" s="3" t="s">
        <v>659</v>
      </c>
      <c r="F368" s="3" t="s">
        <v>660</v>
      </c>
      <c r="G368" s="27" t="s">
        <v>124</v>
      </c>
      <c r="H368" s="27" t="s">
        <v>661</v>
      </c>
      <c r="I368" s="3">
        <v>4.3</v>
      </c>
      <c r="J368" s="3">
        <v>141.9</v>
      </c>
      <c r="K368" s="75"/>
      <c r="L368" s="3">
        <v>2017</v>
      </c>
      <c r="M368" s="3">
        <v>2017</v>
      </c>
      <c r="N368" s="3" t="s">
        <v>630</v>
      </c>
      <c r="O368" s="3" t="s">
        <v>631</v>
      </c>
      <c r="P368" s="3"/>
    </row>
    <row r="369" spans="1:16" s="76" customFormat="1">
      <c r="A369" s="48">
        <v>11</v>
      </c>
      <c r="B369" s="3" t="s">
        <v>625</v>
      </c>
      <c r="C369" s="3" t="s">
        <v>3033</v>
      </c>
      <c r="D369" s="3" t="s">
        <v>662</v>
      </c>
      <c r="E369" s="3" t="s">
        <v>663</v>
      </c>
      <c r="F369" s="3" t="s">
        <v>664</v>
      </c>
      <c r="G369" s="27" t="s">
        <v>124</v>
      </c>
      <c r="H369" s="27" t="s">
        <v>665</v>
      </c>
      <c r="I369" s="3">
        <v>1.8</v>
      </c>
      <c r="J369" s="3">
        <v>59.4</v>
      </c>
      <c r="K369" s="75">
        <v>4</v>
      </c>
      <c r="L369" s="3">
        <v>2017</v>
      </c>
      <c r="M369" s="3">
        <v>2017</v>
      </c>
      <c r="N369" s="3" t="s">
        <v>630</v>
      </c>
      <c r="O369" s="3" t="s">
        <v>631</v>
      </c>
      <c r="P369" s="3"/>
    </row>
    <row r="370" spans="1:16" s="76" customFormat="1">
      <c r="A370" s="48">
        <v>12</v>
      </c>
      <c r="B370" s="3" t="s">
        <v>625</v>
      </c>
      <c r="C370" s="3" t="s">
        <v>3033</v>
      </c>
      <c r="D370" s="3" t="s">
        <v>662</v>
      </c>
      <c r="E370" s="3" t="s">
        <v>666</v>
      </c>
      <c r="F370" s="3" t="s">
        <v>365</v>
      </c>
      <c r="G370" s="27" t="s">
        <v>124</v>
      </c>
      <c r="H370" s="27" t="s">
        <v>667</v>
      </c>
      <c r="I370" s="3">
        <v>0.8</v>
      </c>
      <c r="J370" s="3">
        <v>26.4</v>
      </c>
      <c r="K370" s="75"/>
      <c r="L370" s="3">
        <v>2017</v>
      </c>
      <c r="M370" s="3">
        <v>2017</v>
      </c>
      <c r="N370" s="3" t="s">
        <v>630</v>
      </c>
      <c r="O370" s="3" t="s">
        <v>631</v>
      </c>
      <c r="P370" s="3"/>
    </row>
    <row r="371" spans="1:16" s="76" customFormat="1">
      <c r="A371" s="48">
        <v>13</v>
      </c>
      <c r="B371" s="3" t="s">
        <v>625</v>
      </c>
      <c r="C371" s="3" t="s">
        <v>3033</v>
      </c>
      <c r="D371" s="3" t="s">
        <v>668</v>
      </c>
      <c r="E371" s="3" t="s">
        <v>669</v>
      </c>
      <c r="F371" s="3" t="s">
        <v>670</v>
      </c>
      <c r="G371" s="27" t="s">
        <v>124</v>
      </c>
      <c r="H371" s="27" t="s">
        <v>464</v>
      </c>
      <c r="I371" s="3">
        <v>6.8</v>
      </c>
      <c r="J371" s="3">
        <v>224.4</v>
      </c>
      <c r="K371" s="75"/>
      <c r="L371" s="3">
        <v>2017</v>
      </c>
      <c r="M371" s="3">
        <v>2017</v>
      </c>
      <c r="N371" s="3" t="s">
        <v>630</v>
      </c>
      <c r="O371" s="3" t="s">
        <v>631</v>
      </c>
      <c r="P371" s="3"/>
    </row>
    <row r="372" spans="1:16" s="76" customFormat="1">
      <c r="A372" s="48">
        <v>14</v>
      </c>
      <c r="B372" s="3" t="s">
        <v>625</v>
      </c>
      <c r="C372" s="3" t="s">
        <v>3033</v>
      </c>
      <c r="D372" s="3" t="s">
        <v>668</v>
      </c>
      <c r="E372" s="3" t="s">
        <v>600</v>
      </c>
      <c r="F372" s="3" t="s">
        <v>671</v>
      </c>
      <c r="G372" s="27" t="s">
        <v>124</v>
      </c>
      <c r="H372" s="27" t="s">
        <v>672</v>
      </c>
      <c r="I372" s="3">
        <v>5.8</v>
      </c>
      <c r="J372" s="3">
        <v>191.4</v>
      </c>
      <c r="K372" s="75"/>
      <c r="L372" s="3">
        <v>2016</v>
      </c>
      <c r="M372" s="3">
        <v>2017</v>
      </c>
      <c r="N372" s="3" t="s">
        <v>630</v>
      </c>
      <c r="O372" s="3" t="s">
        <v>631</v>
      </c>
      <c r="P372" s="3"/>
    </row>
    <row r="373" spans="1:16" s="76" customFormat="1">
      <c r="A373" s="48">
        <v>15</v>
      </c>
      <c r="B373" s="3" t="s">
        <v>625</v>
      </c>
      <c r="C373" s="3" t="s">
        <v>3033</v>
      </c>
      <c r="D373" s="3" t="s">
        <v>668</v>
      </c>
      <c r="E373" s="3" t="s">
        <v>673</v>
      </c>
      <c r="F373" s="3" t="s">
        <v>291</v>
      </c>
      <c r="G373" s="27" t="s">
        <v>124</v>
      </c>
      <c r="H373" s="27" t="s">
        <v>674</v>
      </c>
      <c r="I373" s="3">
        <v>0.9</v>
      </c>
      <c r="J373" s="3">
        <v>29.7</v>
      </c>
      <c r="K373" s="75"/>
      <c r="L373" s="3">
        <v>2017</v>
      </c>
      <c r="M373" s="3">
        <v>2017</v>
      </c>
      <c r="N373" s="3" t="s">
        <v>630</v>
      </c>
      <c r="O373" s="3" t="s">
        <v>631</v>
      </c>
      <c r="P373" s="3"/>
    </row>
    <row r="374" spans="1:16" s="76" customFormat="1">
      <c r="A374" s="48">
        <v>16</v>
      </c>
      <c r="B374" s="3" t="s">
        <v>625</v>
      </c>
      <c r="C374" s="3" t="s">
        <v>3033</v>
      </c>
      <c r="D374" s="3" t="s">
        <v>675</v>
      </c>
      <c r="E374" s="3" t="s">
        <v>676</v>
      </c>
      <c r="F374" s="3" t="s">
        <v>677</v>
      </c>
      <c r="G374" s="27" t="s">
        <v>124</v>
      </c>
      <c r="H374" s="27" t="s">
        <v>678</v>
      </c>
      <c r="I374" s="3">
        <v>7.2</v>
      </c>
      <c r="J374" s="3">
        <v>237.6</v>
      </c>
      <c r="K374" s="75">
        <v>27</v>
      </c>
      <c r="L374" s="3">
        <v>2017</v>
      </c>
      <c r="M374" s="3">
        <v>2017</v>
      </c>
      <c r="N374" s="3" t="s">
        <v>630</v>
      </c>
      <c r="O374" s="3" t="s">
        <v>631</v>
      </c>
      <c r="P374" s="3"/>
    </row>
    <row r="375" spans="1:16" s="76" customFormat="1">
      <c r="A375" s="48">
        <v>17</v>
      </c>
      <c r="B375" s="3" t="s">
        <v>625</v>
      </c>
      <c r="C375" s="3" t="s">
        <v>3033</v>
      </c>
      <c r="D375" s="3" t="s">
        <v>675</v>
      </c>
      <c r="E375" s="3" t="s">
        <v>679</v>
      </c>
      <c r="F375" s="3" t="s">
        <v>680</v>
      </c>
      <c r="G375" s="27" t="s">
        <v>124</v>
      </c>
      <c r="H375" s="27" t="s">
        <v>681</v>
      </c>
      <c r="I375" s="3">
        <v>0.5</v>
      </c>
      <c r="J375" s="3">
        <v>16.5</v>
      </c>
      <c r="K375" s="75"/>
      <c r="L375" s="3">
        <v>2017</v>
      </c>
      <c r="M375" s="3">
        <v>2017</v>
      </c>
      <c r="N375" s="3" t="s">
        <v>630</v>
      </c>
      <c r="O375" s="3" t="s">
        <v>631</v>
      </c>
      <c r="P375" s="3"/>
    </row>
    <row r="376" spans="1:16" s="76" customFormat="1">
      <c r="A376" s="48">
        <v>18</v>
      </c>
      <c r="B376" s="3" t="s">
        <v>625</v>
      </c>
      <c r="C376" s="3" t="s">
        <v>3033</v>
      </c>
      <c r="D376" s="3" t="s">
        <v>675</v>
      </c>
      <c r="E376" s="3" t="s">
        <v>682</v>
      </c>
      <c r="F376" s="3" t="s">
        <v>683</v>
      </c>
      <c r="G376" s="27" t="s">
        <v>124</v>
      </c>
      <c r="H376" s="27" t="s">
        <v>684</v>
      </c>
      <c r="I376" s="3">
        <v>9.9</v>
      </c>
      <c r="J376" s="3">
        <v>326.7</v>
      </c>
      <c r="K376" s="75"/>
      <c r="L376" s="3">
        <v>2017</v>
      </c>
      <c r="M376" s="3">
        <v>2017</v>
      </c>
      <c r="N376" s="3" t="s">
        <v>630</v>
      </c>
      <c r="O376" s="3" t="s">
        <v>631</v>
      </c>
      <c r="P376" s="3"/>
    </row>
    <row r="377" spans="1:16" s="76" customFormat="1">
      <c r="A377" s="48">
        <v>19</v>
      </c>
      <c r="B377" s="3" t="s">
        <v>625</v>
      </c>
      <c r="C377" s="3" t="s">
        <v>3033</v>
      </c>
      <c r="D377" s="3" t="s">
        <v>685</v>
      </c>
      <c r="E377" s="3" t="s">
        <v>592</v>
      </c>
      <c r="F377" s="3" t="s">
        <v>634</v>
      </c>
      <c r="G377" s="27" t="s">
        <v>686</v>
      </c>
      <c r="H377" s="27" t="s">
        <v>687</v>
      </c>
      <c r="I377" s="3">
        <v>4.8</v>
      </c>
      <c r="J377" s="3">
        <v>158.4</v>
      </c>
      <c r="K377" s="75"/>
      <c r="L377" s="3">
        <v>2017</v>
      </c>
      <c r="M377" s="3">
        <v>2017</v>
      </c>
      <c r="N377" s="3" t="s">
        <v>630</v>
      </c>
      <c r="O377" s="3" t="s">
        <v>631</v>
      </c>
      <c r="P377" s="3"/>
    </row>
    <row r="378" spans="1:16" s="76" customFormat="1">
      <c r="A378" s="48">
        <v>20</v>
      </c>
      <c r="B378" s="3" t="s">
        <v>625</v>
      </c>
      <c r="C378" s="3" t="s">
        <v>3033</v>
      </c>
      <c r="D378" s="3" t="s">
        <v>685</v>
      </c>
      <c r="E378" s="3" t="s">
        <v>688</v>
      </c>
      <c r="F378" s="3" t="s">
        <v>689</v>
      </c>
      <c r="G378" s="27" t="s">
        <v>124</v>
      </c>
      <c r="H378" s="27" t="s">
        <v>690</v>
      </c>
      <c r="I378" s="3">
        <v>7.3</v>
      </c>
      <c r="J378" s="3">
        <v>240.9</v>
      </c>
      <c r="K378" s="75"/>
      <c r="L378" s="3">
        <v>2017</v>
      </c>
      <c r="M378" s="3">
        <v>2017</v>
      </c>
      <c r="N378" s="3" t="s">
        <v>630</v>
      </c>
      <c r="O378" s="3" t="s">
        <v>631</v>
      </c>
      <c r="P378" s="3"/>
    </row>
    <row r="379" spans="1:16" s="76" customFormat="1">
      <c r="A379" s="48">
        <v>21</v>
      </c>
      <c r="B379" s="3" t="s">
        <v>625</v>
      </c>
      <c r="C379" s="3" t="s">
        <v>3033</v>
      </c>
      <c r="D379" s="3" t="s">
        <v>691</v>
      </c>
      <c r="E379" s="3" t="s">
        <v>692</v>
      </c>
      <c r="F379" s="3" t="s">
        <v>693</v>
      </c>
      <c r="G379" s="27" t="s">
        <v>124</v>
      </c>
      <c r="H379" s="27" t="s">
        <v>678</v>
      </c>
      <c r="I379" s="3">
        <v>3.9</v>
      </c>
      <c r="J379" s="3">
        <v>128.69999999999999</v>
      </c>
      <c r="K379" s="75">
        <v>16</v>
      </c>
      <c r="L379" s="3">
        <v>2017</v>
      </c>
      <c r="M379" s="3">
        <v>2017</v>
      </c>
      <c r="N379" s="3" t="s">
        <v>630</v>
      </c>
      <c r="O379" s="3" t="s">
        <v>631</v>
      </c>
      <c r="P379" s="3"/>
    </row>
    <row r="380" spans="1:16" s="76" customFormat="1">
      <c r="A380" s="48">
        <v>22</v>
      </c>
      <c r="B380" s="3" t="s">
        <v>625</v>
      </c>
      <c r="C380" s="3" t="s">
        <v>3033</v>
      </c>
      <c r="D380" s="3" t="s">
        <v>691</v>
      </c>
      <c r="E380" s="3" t="s">
        <v>694</v>
      </c>
      <c r="F380" s="3" t="s">
        <v>695</v>
      </c>
      <c r="G380" s="27" t="s">
        <v>124</v>
      </c>
      <c r="H380" s="27" t="s">
        <v>696</v>
      </c>
      <c r="I380" s="3">
        <v>1</v>
      </c>
      <c r="J380" s="3">
        <v>33</v>
      </c>
      <c r="K380" s="75"/>
      <c r="L380" s="3">
        <v>2017</v>
      </c>
      <c r="M380" s="3">
        <v>2017</v>
      </c>
      <c r="N380" s="3" t="s">
        <v>630</v>
      </c>
      <c r="O380" s="3" t="s">
        <v>631</v>
      </c>
      <c r="P380" s="3"/>
    </row>
    <row r="381" spans="1:16" s="76" customFormat="1">
      <c r="A381" s="48">
        <v>23</v>
      </c>
      <c r="B381" s="3" t="s">
        <v>625</v>
      </c>
      <c r="C381" s="3" t="s">
        <v>3033</v>
      </c>
      <c r="D381" s="3" t="s">
        <v>697</v>
      </c>
      <c r="E381" s="3" t="s">
        <v>698</v>
      </c>
      <c r="F381" s="3" t="s">
        <v>699</v>
      </c>
      <c r="G381" s="27" t="s">
        <v>124</v>
      </c>
      <c r="H381" s="27" t="s">
        <v>428</v>
      </c>
      <c r="I381" s="3">
        <v>1.3</v>
      </c>
      <c r="J381" s="3">
        <v>42.9</v>
      </c>
      <c r="K381" s="75"/>
      <c r="L381" s="3">
        <v>2017</v>
      </c>
      <c r="M381" s="3">
        <v>2017</v>
      </c>
      <c r="N381" s="3" t="s">
        <v>630</v>
      </c>
      <c r="O381" s="3" t="s">
        <v>631</v>
      </c>
      <c r="P381" s="3"/>
    </row>
    <row r="382" spans="1:16" s="76" customFormat="1">
      <c r="A382" s="48">
        <v>24</v>
      </c>
      <c r="B382" s="3" t="s">
        <v>625</v>
      </c>
      <c r="C382" s="3" t="s">
        <v>3033</v>
      </c>
      <c r="D382" s="3" t="s">
        <v>697</v>
      </c>
      <c r="E382" s="3" t="s">
        <v>700</v>
      </c>
      <c r="F382" s="3" t="s">
        <v>701</v>
      </c>
      <c r="G382" s="27" t="s">
        <v>124</v>
      </c>
      <c r="H382" s="27" t="s">
        <v>702</v>
      </c>
      <c r="I382" s="3">
        <v>6.9</v>
      </c>
      <c r="J382" s="3">
        <v>227.7</v>
      </c>
      <c r="K382" s="75"/>
      <c r="L382" s="3">
        <v>2017</v>
      </c>
      <c r="M382" s="3">
        <v>2017</v>
      </c>
      <c r="N382" s="3" t="s">
        <v>630</v>
      </c>
      <c r="O382" s="3" t="s">
        <v>631</v>
      </c>
      <c r="P382" s="3"/>
    </row>
    <row r="383" spans="1:16" s="76" customFormat="1">
      <c r="A383" s="48">
        <v>25</v>
      </c>
      <c r="B383" s="3" t="s">
        <v>625</v>
      </c>
      <c r="C383" s="3" t="s">
        <v>3033</v>
      </c>
      <c r="D383" s="3" t="s">
        <v>697</v>
      </c>
      <c r="E383" s="3" t="s">
        <v>703</v>
      </c>
      <c r="F383" s="3" t="s">
        <v>704</v>
      </c>
      <c r="G383" s="27" t="s">
        <v>124</v>
      </c>
      <c r="H383" s="27" t="s">
        <v>422</v>
      </c>
      <c r="I383" s="3">
        <v>0.4</v>
      </c>
      <c r="J383" s="3">
        <v>13.2</v>
      </c>
      <c r="K383" s="75"/>
      <c r="L383" s="3">
        <v>2017</v>
      </c>
      <c r="M383" s="3">
        <v>2017</v>
      </c>
      <c r="N383" s="3" t="s">
        <v>630</v>
      </c>
      <c r="O383" s="3" t="s">
        <v>631</v>
      </c>
      <c r="P383" s="3"/>
    </row>
    <row r="384" spans="1:16" s="76" customFormat="1">
      <c r="A384" s="48">
        <v>26</v>
      </c>
      <c r="B384" s="3" t="s">
        <v>625</v>
      </c>
      <c r="C384" s="3" t="s">
        <v>3033</v>
      </c>
      <c r="D384" s="3" t="s">
        <v>697</v>
      </c>
      <c r="E384" s="3" t="s">
        <v>705</v>
      </c>
      <c r="F384" s="3" t="s">
        <v>706</v>
      </c>
      <c r="G384" s="27" t="s">
        <v>124</v>
      </c>
      <c r="H384" s="27" t="s">
        <v>243</v>
      </c>
      <c r="I384" s="3">
        <v>1.4</v>
      </c>
      <c r="J384" s="3">
        <v>46.2</v>
      </c>
      <c r="K384" s="75"/>
      <c r="L384" s="3">
        <v>2017</v>
      </c>
      <c r="M384" s="3">
        <v>2017</v>
      </c>
      <c r="N384" s="3" t="s">
        <v>630</v>
      </c>
      <c r="O384" s="3" t="s">
        <v>631</v>
      </c>
      <c r="P384" s="3"/>
    </row>
    <row r="385" spans="1:16" s="76" customFormat="1">
      <c r="A385" s="48">
        <v>27</v>
      </c>
      <c r="B385" s="3" t="s">
        <v>625</v>
      </c>
      <c r="C385" s="3" t="s">
        <v>3033</v>
      </c>
      <c r="D385" s="3" t="s">
        <v>707</v>
      </c>
      <c r="E385" s="3" t="s">
        <v>708</v>
      </c>
      <c r="F385" s="3" t="s">
        <v>709</v>
      </c>
      <c r="G385" s="27" t="s">
        <v>124</v>
      </c>
      <c r="H385" s="27" t="s">
        <v>649</v>
      </c>
      <c r="I385" s="3">
        <v>0.7</v>
      </c>
      <c r="J385" s="3">
        <v>23.1</v>
      </c>
      <c r="K385" s="75"/>
      <c r="L385" s="3">
        <v>2017</v>
      </c>
      <c r="M385" s="3">
        <v>2017</v>
      </c>
      <c r="N385" s="3" t="s">
        <v>630</v>
      </c>
      <c r="O385" s="3" t="s">
        <v>631</v>
      </c>
      <c r="P385" s="3"/>
    </row>
    <row r="386" spans="1:16" s="76" customFormat="1">
      <c r="A386" s="48">
        <v>28</v>
      </c>
      <c r="B386" s="3" t="s">
        <v>625</v>
      </c>
      <c r="C386" s="3" t="s">
        <v>3033</v>
      </c>
      <c r="D386" s="3" t="s">
        <v>710</v>
      </c>
      <c r="E386" s="3" t="s">
        <v>711</v>
      </c>
      <c r="F386" s="3" t="s">
        <v>712</v>
      </c>
      <c r="G386" s="27" t="s">
        <v>124</v>
      </c>
      <c r="H386" s="27" t="s">
        <v>266</v>
      </c>
      <c r="I386" s="3">
        <v>9.9</v>
      </c>
      <c r="J386" s="3">
        <v>326.7</v>
      </c>
      <c r="K386" s="75"/>
      <c r="L386" s="3">
        <v>2017</v>
      </c>
      <c r="M386" s="3">
        <v>2017</v>
      </c>
      <c r="N386" s="3" t="s">
        <v>630</v>
      </c>
      <c r="O386" s="3" t="s">
        <v>631</v>
      </c>
      <c r="P386" s="3"/>
    </row>
    <row r="387" spans="1:16" s="76" customFormat="1">
      <c r="A387" s="48">
        <v>29</v>
      </c>
      <c r="B387" s="3" t="s">
        <v>625</v>
      </c>
      <c r="C387" s="3" t="s">
        <v>3033</v>
      </c>
      <c r="D387" s="3" t="s">
        <v>713</v>
      </c>
      <c r="E387" s="3" t="s">
        <v>714</v>
      </c>
      <c r="F387" s="3" t="s">
        <v>1617</v>
      </c>
      <c r="G387" s="27" t="s">
        <v>124</v>
      </c>
      <c r="H387" s="27" t="s">
        <v>2827</v>
      </c>
      <c r="I387" s="3">
        <v>3.9</v>
      </c>
      <c r="J387" s="3">
        <v>128.69999999999999</v>
      </c>
      <c r="K387" s="75"/>
      <c r="L387" s="3">
        <v>2017</v>
      </c>
      <c r="M387" s="3">
        <v>2017</v>
      </c>
      <c r="N387" s="3" t="s">
        <v>630</v>
      </c>
      <c r="O387" s="3" t="s">
        <v>631</v>
      </c>
      <c r="P387" s="3"/>
    </row>
    <row r="388" spans="1:16" s="76" customFormat="1">
      <c r="A388" s="48">
        <v>30</v>
      </c>
      <c r="B388" s="3" t="s">
        <v>625</v>
      </c>
      <c r="C388" s="3" t="s">
        <v>3033</v>
      </c>
      <c r="D388" s="3" t="s">
        <v>713</v>
      </c>
      <c r="E388" s="3" t="s">
        <v>715</v>
      </c>
      <c r="F388" s="3" t="s">
        <v>716</v>
      </c>
      <c r="G388" s="27" t="s">
        <v>124</v>
      </c>
      <c r="H388" s="27" t="s">
        <v>479</v>
      </c>
      <c r="I388" s="3">
        <v>4.5999999999999996</v>
      </c>
      <c r="J388" s="3">
        <v>151.80000000000001</v>
      </c>
      <c r="K388" s="75"/>
      <c r="L388" s="3">
        <v>2017</v>
      </c>
      <c r="M388" s="3">
        <v>2017</v>
      </c>
      <c r="N388" s="3" t="s">
        <v>630</v>
      </c>
      <c r="O388" s="3" t="s">
        <v>631</v>
      </c>
      <c r="P388" s="3"/>
    </row>
    <row r="389" spans="1:16" s="76" customFormat="1">
      <c r="A389" s="48">
        <v>31</v>
      </c>
      <c r="B389" s="3" t="s">
        <v>625</v>
      </c>
      <c r="C389" s="3" t="s">
        <v>3033</v>
      </c>
      <c r="D389" s="3" t="s">
        <v>713</v>
      </c>
      <c r="E389" s="3" t="s">
        <v>717</v>
      </c>
      <c r="F389" s="3" t="s">
        <v>718</v>
      </c>
      <c r="G389" s="27" t="s">
        <v>124</v>
      </c>
      <c r="H389" s="27" t="s">
        <v>719</v>
      </c>
      <c r="I389" s="3">
        <v>0.9</v>
      </c>
      <c r="J389" s="3">
        <v>29.7</v>
      </c>
      <c r="K389" s="75"/>
      <c r="L389" s="3">
        <v>2017</v>
      </c>
      <c r="M389" s="3">
        <v>2017</v>
      </c>
      <c r="N389" s="3" t="s">
        <v>630</v>
      </c>
      <c r="O389" s="3" t="s">
        <v>631</v>
      </c>
      <c r="P389" s="3"/>
    </row>
    <row r="390" spans="1:16" s="76" customFormat="1">
      <c r="A390" s="48">
        <v>32</v>
      </c>
      <c r="B390" s="3" t="s">
        <v>625</v>
      </c>
      <c r="C390" s="3" t="s">
        <v>3033</v>
      </c>
      <c r="D390" s="3" t="s">
        <v>713</v>
      </c>
      <c r="E390" s="3" t="s">
        <v>720</v>
      </c>
      <c r="F390" s="3" t="s">
        <v>721</v>
      </c>
      <c r="G390" s="27" t="s">
        <v>124</v>
      </c>
      <c r="H390" s="27" t="s">
        <v>722</v>
      </c>
      <c r="I390" s="3">
        <v>3.5</v>
      </c>
      <c r="J390" s="3">
        <v>115.5</v>
      </c>
      <c r="K390" s="75"/>
      <c r="L390" s="3">
        <v>2017</v>
      </c>
      <c r="M390" s="3">
        <v>2017</v>
      </c>
      <c r="N390" s="3" t="s">
        <v>630</v>
      </c>
      <c r="O390" s="3" t="s">
        <v>631</v>
      </c>
      <c r="P390" s="3"/>
    </row>
    <row r="391" spans="1:16" s="76" customFormat="1">
      <c r="A391" s="48">
        <v>33</v>
      </c>
      <c r="B391" s="3" t="s">
        <v>625</v>
      </c>
      <c r="C391" s="3" t="s">
        <v>3033</v>
      </c>
      <c r="D391" s="3" t="s">
        <v>713</v>
      </c>
      <c r="E391" s="3" t="s">
        <v>723</v>
      </c>
      <c r="F391" s="3" t="s">
        <v>724</v>
      </c>
      <c r="G391" s="27" t="s">
        <v>124</v>
      </c>
      <c r="H391" s="27" t="s">
        <v>725</v>
      </c>
      <c r="I391" s="3">
        <v>5.7</v>
      </c>
      <c r="J391" s="3">
        <v>188.1</v>
      </c>
      <c r="K391" s="75">
        <v>15</v>
      </c>
      <c r="L391" s="3">
        <v>2017</v>
      </c>
      <c r="M391" s="3">
        <v>2017</v>
      </c>
      <c r="N391" s="3" t="s">
        <v>630</v>
      </c>
      <c r="O391" s="3" t="s">
        <v>631</v>
      </c>
      <c r="P391" s="3"/>
    </row>
    <row r="392" spans="1:16" s="76" customFormat="1">
      <c r="A392" s="48">
        <v>34</v>
      </c>
      <c r="B392" s="3" t="s">
        <v>625</v>
      </c>
      <c r="C392" s="3" t="s">
        <v>3033</v>
      </c>
      <c r="D392" s="3" t="s">
        <v>713</v>
      </c>
      <c r="E392" s="3" t="s">
        <v>726</v>
      </c>
      <c r="F392" s="3" t="s">
        <v>727</v>
      </c>
      <c r="G392" s="27" t="s">
        <v>124</v>
      </c>
      <c r="H392" s="27" t="s">
        <v>303</v>
      </c>
      <c r="I392" s="3">
        <v>0.8</v>
      </c>
      <c r="J392" s="3">
        <v>26.4</v>
      </c>
      <c r="K392" s="75"/>
      <c r="L392" s="3">
        <v>2017</v>
      </c>
      <c r="M392" s="3">
        <v>2017</v>
      </c>
      <c r="N392" s="3" t="s">
        <v>630</v>
      </c>
      <c r="O392" s="3" t="s">
        <v>631</v>
      </c>
      <c r="P392" s="3"/>
    </row>
    <row r="393" spans="1:16" s="76" customFormat="1">
      <c r="A393" s="48">
        <v>35</v>
      </c>
      <c r="B393" s="3" t="s">
        <v>625</v>
      </c>
      <c r="C393" s="3" t="s">
        <v>3033</v>
      </c>
      <c r="D393" s="27" t="s">
        <v>728</v>
      </c>
      <c r="E393" s="27" t="s">
        <v>729</v>
      </c>
      <c r="F393" s="27" t="s">
        <v>730</v>
      </c>
      <c r="G393" s="27" t="s">
        <v>124</v>
      </c>
      <c r="H393" s="27" t="s">
        <v>731</v>
      </c>
      <c r="I393" s="3">
        <v>3.8</v>
      </c>
      <c r="J393" s="3">
        <v>125.4</v>
      </c>
      <c r="K393" s="75">
        <v>14</v>
      </c>
      <c r="L393" s="3">
        <v>2017</v>
      </c>
      <c r="M393" s="3">
        <v>2017</v>
      </c>
      <c r="N393" s="3" t="s">
        <v>630</v>
      </c>
      <c r="O393" s="3" t="s">
        <v>631</v>
      </c>
      <c r="P393" s="3"/>
    </row>
    <row r="394" spans="1:16" s="76" customFormat="1">
      <c r="A394" s="48">
        <v>36</v>
      </c>
      <c r="B394" s="3" t="s">
        <v>625</v>
      </c>
      <c r="C394" s="3" t="s">
        <v>3034</v>
      </c>
      <c r="D394" s="3" t="s">
        <v>733</v>
      </c>
      <c r="E394" s="3" t="s">
        <v>734</v>
      </c>
      <c r="F394" s="3" t="s">
        <v>735</v>
      </c>
      <c r="G394" s="20">
        <v>400</v>
      </c>
      <c r="H394" s="20">
        <v>12800</v>
      </c>
      <c r="I394" s="3">
        <v>1.7</v>
      </c>
      <c r="J394" s="3">
        <v>71</v>
      </c>
      <c r="K394" s="3">
        <v>12</v>
      </c>
      <c r="L394" s="3">
        <v>2017</v>
      </c>
      <c r="M394" s="3">
        <v>2017</v>
      </c>
      <c r="N394" s="53" t="s">
        <v>736</v>
      </c>
      <c r="O394" s="3" t="s">
        <v>737</v>
      </c>
      <c r="P394" s="3"/>
    </row>
    <row r="395" spans="1:16" s="76" customFormat="1">
      <c r="A395" s="48">
        <v>37</v>
      </c>
      <c r="B395" s="3" t="s">
        <v>625</v>
      </c>
      <c r="C395" s="3" t="s">
        <v>3034</v>
      </c>
      <c r="D395" s="3" t="s">
        <v>733</v>
      </c>
      <c r="E395" s="3" t="s">
        <v>738</v>
      </c>
      <c r="F395" s="3" t="s">
        <v>739</v>
      </c>
      <c r="G395" s="20">
        <v>200</v>
      </c>
      <c r="H395" s="20">
        <v>300</v>
      </c>
      <c r="I395" s="3">
        <v>0.1</v>
      </c>
      <c r="J395" s="3">
        <v>3.2</v>
      </c>
      <c r="K395" s="3"/>
      <c r="L395" s="3">
        <v>2017</v>
      </c>
      <c r="M395" s="3">
        <v>2017</v>
      </c>
      <c r="N395" s="53" t="s">
        <v>736</v>
      </c>
      <c r="O395" s="3" t="s">
        <v>737</v>
      </c>
      <c r="P395" s="3"/>
    </row>
    <row r="396" spans="1:16" s="76" customFormat="1">
      <c r="A396" s="48">
        <v>38</v>
      </c>
      <c r="B396" s="3" t="s">
        <v>625</v>
      </c>
      <c r="C396" s="3" t="s">
        <v>3034</v>
      </c>
      <c r="D396" s="3" t="s">
        <v>733</v>
      </c>
      <c r="E396" s="3" t="s">
        <v>740</v>
      </c>
      <c r="F396" s="3" t="s">
        <v>741</v>
      </c>
      <c r="G396" s="20">
        <v>0</v>
      </c>
      <c r="H396" s="20">
        <v>2800</v>
      </c>
      <c r="I396" s="3">
        <v>0.8</v>
      </c>
      <c r="J396" s="3">
        <v>65</v>
      </c>
      <c r="K396" s="3">
        <v>6</v>
      </c>
      <c r="L396" s="3">
        <v>2017</v>
      </c>
      <c r="M396" s="3">
        <v>2017</v>
      </c>
      <c r="N396" s="53" t="s">
        <v>736</v>
      </c>
      <c r="O396" s="3" t="s">
        <v>737</v>
      </c>
      <c r="P396" s="3"/>
    </row>
    <row r="397" spans="1:16" s="76" customFormat="1">
      <c r="A397" s="48">
        <v>39</v>
      </c>
      <c r="B397" s="3" t="s">
        <v>625</v>
      </c>
      <c r="C397" s="3" t="s">
        <v>3034</v>
      </c>
      <c r="D397" s="3" t="s">
        <v>733</v>
      </c>
      <c r="E397" s="3" t="s">
        <v>742</v>
      </c>
      <c r="F397" s="3" t="s">
        <v>743</v>
      </c>
      <c r="G397" s="20">
        <v>100</v>
      </c>
      <c r="H397" s="20">
        <v>3200</v>
      </c>
      <c r="I397" s="3">
        <v>3.1</v>
      </c>
      <c r="J397" s="3">
        <v>95.8</v>
      </c>
      <c r="K397" s="3"/>
      <c r="L397" s="3">
        <v>2017</v>
      </c>
      <c r="M397" s="3">
        <v>2017</v>
      </c>
      <c r="N397" s="53" t="s">
        <v>736</v>
      </c>
      <c r="O397" s="3" t="s">
        <v>737</v>
      </c>
      <c r="P397" s="3"/>
    </row>
    <row r="398" spans="1:16" s="76" customFormat="1">
      <c r="A398" s="48">
        <v>40</v>
      </c>
      <c r="B398" s="3" t="s">
        <v>625</v>
      </c>
      <c r="C398" s="3" t="s">
        <v>3034</v>
      </c>
      <c r="D398" s="3" t="s">
        <v>733</v>
      </c>
      <c r="E398" s="3" t="s">
        <v>744</v>
      </c>
      <c r="F398" s="3" t="s">
        <v>745</v>
      </c>
      <c r="G398" s="20">
        <v>4500</v>
      </c>
      <c r="H398" s="20">
        <v>4600</v>
      </c>
      <c r="I398" s="3">
        <v>0.1</v>
      </c>
      <c r="J398" s="3">
        <v>6</v>
      </c>
      <c r="K398" s="3">
        <v>1</v>
      </c>
      <c r="L398" s="3">
        <v>2017</v>
      </c>
      <c r="M398" s="3">
        <v>2017</v>
      </c>
      <c r="N398" s="53" t="s">
        <v>736</v>
      </c>
      <c r="O398" s="3" t="s">
        <v>737</v>
      </c>
      <c r="P398" s="3"/>
    </row>
    <row r="399" spans="1:16" s="76" customFormat="1">
      <c r="A399" s="48">
        <v>41</v>
      </c>
      <c r="B399" s="3" t="s">
        <v>625</v>
      </c>
      <c r="C399" s="3" t="s">
        <v>3034</v>
      </c>
      <c r="D399" s="3" t="s">
        <v>746</v>
      </c>
      <c r="E399" s="3" t="s">
        <v>557</v>
      </c>
      <c r="F399" s="3" t="s">
        <v>747</v>
      </c>
      <c r="G399" s="20">
        <v>2300</v>
      </c>
      <c r="H399" s="20">
        <v>4600</v>
      </c>
      <c r="I399" s="3">
        <v>0.2</v>
      </c>
      <c r="J399" s="3">
        <v>66.400000000000006</v>
      </c>
      <c r="K399" s="3"/>
      <c r="L399" s="3">
        <v>2017</v>
      </c>
      <c r="M399" s="3">
        <v>2017</v>
      </c>
      <c r="N399" s="53" t="s">
        <v>748</v>
      </c>
      <c r="O399" s="3" t="s">
        <v>749</v>
      </c>
      <c r="P399" s="3"/>
    </row>
    <row r="400" spans="1:16" s="76" customFormat="1">
      <c r="A400" s="48">
        <v>42</v>
      </c>
      <c r="B400" s="3" t="s">
        <v>625</v>
      </c>
      <c r="C400" s="3" t="s">
        <v>3034</v>
      </c>
      <c r="D400" s="3" t="s">
        <v>750</v>
      </c>
      <c r="E400" s="3" t="s">
        <v>751</v>
      </c>
      <c r="F400" s="3" t="s">
        <v>590</v>
      </c>
      <c r="G400" s="20">
        <v>6300</v>
      </c>
      <c r="H400" s="20">
        <v>6400</v>
      </c>
      <c r="I400" s="3">
        <v>0.1</v>
      </c>
      <c r="J400" s="3">
        <v>5</v>
      </c>
      <c r="K400" s="3">
        <v>1</v>
      </c>
      <c r="L400" s="3">
        <v>2017</v>
      </c>
      <c r="M400" s="3">
        <v>2017</v>
      </c>
      <c r="N400" s="53" t="s">
        <v>752</v>
      </c>
      <c r="O400" s="3" t="s">
        <v>753</v>
      </c>
      <c r="P400" s="3"/>
    </row>
    <row r="401" spans="1:16" s="76" customFormat="1">
      <c r="A401" s="48">
        <v>43</v>
      </c>
      <c r="B401" s="3" t="s">
        <v>625</v>
      </c>
      <c r="C401" s="3" t="s">
        <v>3034</v>
      </c>
      <c r="D401" s="3" t="s">
        <v>750</v>
      </c>
      <c r="E401" s="3" t="s">
        <v>754</v>
      </c>
      <c r="F401" s="3" t="s">
        <v>755</v>
      </c>
      <c r="G401" s="20">
        <v>200</v>
      </c>
      <c r="H401" s="20">
        <v>3385</v>
      </c>
      <c r="I401" s="3">
        <v>3.19</v>
      </c>
      <c r="J401" s="3">
        <v>99.6</v>
      </c>
      <c r="K401" s="3"/>
      <c r="L401" s="3">
        <v>2017</v>
      </c>
      <c r="M401" s="3">
        <v>2017</v>
      </c>
      <c r="N401" s="53" t="s">
        <v>752</v>
      </c>
      <c r="O401" s="3" t="s">
        <v>753</v>
      </c>
      <c r="P401" s="3"/>
    </row>
    <row r="402" spans="1:16" s="76" customFormat="1">
      <c r="A402" s="48">
        <v>44</v>
      </c>
      <c r="B402" s="3" t="s">
        <v>625</v>
      </c>
      <c r="C402" s="3" t="s">
        <v>3034</v>
      </c>
      <c r="D402" s="3" t="s">
        <v>750</v>
      </c>
      <c r="E402" s="3" t="s">
        <v>756</v>
      </c>
      <c r="F402" s="3" t="s">
        <v>757</v>
      </c>
      <c r="G402" s="20">
        <v>0</v>
      </c>
      <c r="H402" s="20">
        <v>3026</v>
      </c>
      <c r="I402" s="3">
        <v>3.03</v>
      </c>
      <c r="J402" s="3">
        <v>98.8</v>
      </c>
      <c r="K402" s="3"/>
      <c r="L402" s="3">
        <v>2017</v>
      </c>
      <c r="M402" s="3">
        <v>2017</v>
      </c>
      <c r="N402" s="53" t="s">
        <v>752</v>
      </c>
      <c r="O402" s="3" t="s">
        <v>753</v>
      </c>
      <c r="P402" s="3"/>
    </row>
    <row r="403" spans="1:16" s="76" customFormat="1" ht="28.8">
      <c r="A403" s="48">
        <v>45</v>
      </c>
      <c r="B403" s="3" t="s">
        <v>625</v>
      </c>
      <c r="C403" s="3" t="s">
        <v>3034</v>
      </c>
      <c r="D403" s="3" t="s">
        <v>758</v>
      </c>
      <c r="E403" s="3" t="s">
        <v>759</v>
      </c>
      <c r="F403" s="3" t="s">
        <v>760</v>
      </c>
      <c r="G403" s="20">
        <v>400</v>
      </c>
      <c r="H403" s="20">
        <v>10200</v>
      </c>
      <c r="I403" s="3">
        <v>1.6</v>
      </c>
      <c r="J403" s="3">
        <v>352</v>
      </c>
      <c r="K403" s="3"/>
      <c r="L403" s="3">
        <v>2017</v>
      </c>
      <c r="M403" s="3">
        <v>2017</v>
      </c>
      <c r="N403" s="53" t="s">
        <v>761</v>
      </c>
      <c r="O403" s="3" t="s">
        <v>762</v>
      </c>
      <c r="P403" s="3"/>
    </row>
    <row r="404" spans="1:16" s="76" customFormat="1">
      <c r="A404" s="48">
        <v>46</v>
      </c>
      <c r="B404" s="3" t="s">
        <v>625</v>
      </c>
      <c r="C404" s="3" t="s">
        <v>3034</v>
      </c>
      <c r="D404" s="3" t="s">
        <v>763</v>
      </c>
      <c r="E404" s="3" t="s">
        <v>764</v>
      </c>
      <c r="F404" s="3" t="s">
        <v>765</v>
      </c>
      <c r="G404" s="20">
        <v>300</v>
      </c>
      <c r="H404" s="20">
        <v>1300</v>
      </c>
      <c r="I404" s="3">
        <v>0.2</v>
      </c>
      <c r="J404" s="3">
        <v>5.4</v>
      </c>
      <c r="K404" s="3"/>
      <c r="L404" s="3">
        <v>2017</v>
      </c>
      <c r="M404" s="3">
        <v>2017</v>
      </c>
      <c r="N404" s="53" t="s">
        <v>766</v>
      </c>
      <c r="O404" s="3" t="s">
        <v>767</v>
      </c>
      <c r="P404" s="3"/>
    </row>
    <row r="405" spans="1:16" s="76" customFormat="1">
      <c r="A405" s="48">
        <v>47</v>
      </c>
      <c r="B405" s="3" t="s">
        <v>625</v>
      </c>
      <c r="C405" s="3" t="s">
        <v>3034</v>
      </c>
      <c r="D405" s="3" t="s">
        <v>763</v>
      </c>
      <c r="E405" s="3" t="s">
        <v>768</v>
      </c>
      <c r="F405" s="3" t="s">
        <v>769</v>
      </c>
      <c r="G405" s="20">
        <v>400</v>
      </c>
      <c r="H405" s="20">
        <v>4730</v>
      </c>
      <c r="I405" s="3">
        <v>2.23</v>
      </c>
      <c r="J405" s="3">
        <v>172.7</v>
      </c>
      <c r="K405" s="3"/>
      <c r="L405" s="3">
        <v>2017</v>
      </c>
      <c r="M405" s="3">
        <v>2017</v>
      </c>
      <c r="N405" s="53" t="s">
        <v>766</v>
      </c>
      <c r="O405" s="3" t="s">
        <v>767</v>
      </c>
      <c r="P405" s="3"/>
    </row>
    <row r="406" spans="1:16" s="76" customFormat="1">
      <c r="A406" s="48">
        <v>48</v>
      </c>
      <c r="B406" s="3" t="s">
        <v>625</v>
      </c>
      <c r="C406" s="3" t="s">
        <v>3034</v>
      </c>
      <c r="D406" s="3" t="s">
        <v>152</v>
      </c>
      <c r="E406" s="3" t="s">
        <v>770</v>
      </c>
      <c r="F406" s="3" t="s">
        <v>771</v>
      </c>
      <c r="G406" s="20">
        <v>100</v>
      </c>
      <c r="H406" s="20">
        <v>2600</v>
      </c>
      <c r="I406" s="3">
        <v>1.6</v>
      </c>
      <c r="J406" s="3">
        <v>198.8</v>
      </c>
      <c r="K406" s="3"/>
      <c r="L406" s="3">
        <v>2017</v>
      </c>
      <c r="M406" s="3">
        <v>2017</v>
      </c>
      <c r="N406" s="53" t="s">
        <v>772</v>
      </c>
      <c r="O406" s="3" t="s">
        <v>773</v>
      </c>
      <c r="P406" s="3"/>
    </row>
    <row r="407" spans="1:16" s="76" customFormat="1" ht="28.8">
      <c r="A407" s="48">
        <v>49</v>
      </c>
      <c r="B407" s="3" t="s">
        <v>625</v>
      </c>
      <c r="C407" s="3" t="s">
        <v>3034</v>
      </c>
      <c r="D407" s="3" t="s">
        <v>152</v>
      </c>
      <c r="E407" s="3" t="s">
        <v>774</v>
      </c>
      <c r="F407" s="3" t="s">
        <v>775</v>
      </c>
      <c r="G407" s="20">
        <v>3400</v>
      </c>
      <c r="H407" s="20">
        <v>11300</v>
      </c>
      <c r="I407" s="3">
        <v>0.9</v>
      </c>
      <c r="J407" s="3">
        <v>160.19999999999999</v>
      </c>
      <c r="K407" s="3"/>
      <c r="L407" s="3">
        <v>2017</v>
      </c>
      <c r="M407" s="3">
        <v>2017</v>
      </c>
      <c r="N407" s="53" t="s">
        <v>772</v>
      </c>
      <c r="O407" s="3" t="s">
        <v>773</v>
      </c>
      <c r="P407" s="3"/>
    </row>
    <row r="408" spans="1:16" s="76" customFormat="1">
      <c r="A408" s="48">
        <v>50</v>
      </c>
      <c r="B408" s="3" t="s">
        <v>625</v>
      </c>
      <c r="C408" s="3" t="s">
        <v>3034</v>
      </c>
      <c r="D408" s="3" t="s">
        <v>776</v>
      </c>
      <c r="E408" s="3" t="s">
        <v>777</v>
      </c>
      <c r="F408" s="3" t="s">
        <v>778</v>
      </c>
      <c r="G408" s="20">
        <v>5900</v>
      </c>
      <c r="H408" s="20">
        <v>6000</v>
      </c>
      <c r="I408" s="3">
        <v>0.1</v>
      </c>
      <c r="J408" s="3">
        <v>3.2</v>
      </c>
      <c r="K408" s="3"/>
      <c r="L408" s="3">
        <v>2017</v>
      </c>
      <c r="M408" s="3">
        <v>2017</v>
      </c>
      <c r="N408" s="53" t="s">
        <v>779</v>
      </c>
      <c r="O408" s="3" t="s">
        <v>780</v>
      </c>
      <c r="P408" s="3"/>
    </row>
    <row r="409" spans="1:16" s="76" customFormat="1">
      <c r="A409" s="48">
        <v>51</v>
      </c>
      <c r="B409" s="3" t="s">
        <v>625</v>
      </c>
      <c r="C409" s="3" t="s">
        <v>3034</v>
      </c>
      <c r="D409" s="3" t="s">
        <v>776</v>
      </c>
      <c r="E409" s="3" t="s">
        <v>781</v>
      </c>
      <c r="F409" s="3" t="s">
        <v>117</v>
      </c>
      <c r="G409" s="20">
        <v>800</v>
      </c>
      <c r="H409" s="20">
        <v>1000</v>
      </c>
      <c r="I409" s="3">
        <v>0.2</v>
      </c>
      <c r="J409" s="3">
        <v>22</v>
      </c>
      <c r="K409" s="3">
        <v>2</v>
      </c>
      <c r="L409" s="3">
        <v>2017</v>
      </c>
      <c r="M409" s="3">
        <v>2017</v>
      </c>
      <c r="N409" s="53" t="s">
        <v>779</v>
      </c>
      <c r="O409" s="3" t="s">
        <v>780</v>
      </c>
      <c r="P409" s="3"/>
    </row>
    <row r="410" spans="1:16" s="76" customFormat="1">
      <c r="A410" s="48">
        <v>52</v>
      </c>
      <c r="B410" s="3" t="s">
        <v>625</v>
      </c>
      <c r="C410" s="3" t="s">
        <v>3034</v>
      </c>
      <c r="D410" s="3" t="s">
        <v>776</v>
      </c>
      <c r="E410" s="3" t="s">
        <v>782</v>
      </c>
      <c r="F410" s="3" t="s">
        <v>441</v>
      </c>
      <c r="G410" s="20">
        <v>5200</v>
      </c>
      <c r="H410" s="20">
        <v>8600</v>
      </c>
      <c r="I410" s="3">
        <v>3.4</v>
      </c>
      <c r="J410" s="3">
        <v>89.6</v>
      </c>
      <c r="K410" s="3"/>
      <c r="L410" s="3">
        <v>2017</v>
      </c>
      <c r="M410" s="3">
        <v>2017</v>
      </c>
      <c r="N410" s="53" t="s">
        <v>779</v>
      </c>
      <c r="O410" s="3" t="s">
        <v>780</v>
      </c>
      <c r="P410" s="3"/>
    </row>
    <row r="411" spans="1:16" s="76" customFormat="1">
      <c r="A411" s="48">
        <v>53</v>
      </c>
      <c r="B411" s="3" t="s">
        <v>625</v>
      </c>
      <c r="C411" s="3" t="s">
        <v>3034</v>
      </c>
      <c r="D411" s="3" t="s">
        <v>776</v>
      </c>
      <c r="E411" s="3" t="s">
        <v>782</v>
      </c>
      <c r="F411" s="3" t="s">
        <v>783</v>
      </c>
      <c r="G411" s="20">
        <v>1400</v>
      </c>
      <c r="H411" s="20">
        <v>4200</v>
      </c>
      <c r="I411" s="3">
        <v>2.8</v>
      </c>
      <c r="J411" s="3">
        <v>108.6</v>
      </c>
      <c r="K411" s="3"/>
      <c r="L411" s="3">
        <v>2017</v>
      </c>
      <c r="M411" s="3">
        <v>2017</v>
      </c>
      <c r="N411" s="53" t="s">
        <v>779</v>
      </c>
      <c r="O411" s="3" t="s">
        <v>780</v>
      </c>
      <c r="P411" s="3"/>
    </row>
    <row r="412" spans="1:16" s="76" customFormat="1" ht="28.8">
      <c r="A412" s="48">
        <v>54</v>
      </c>
      <c r="B412" s="3" t="s">
        <v>625</v>
      </c>
      <c r="C412" s="3" t="s">
        <v>3034</v>
      </c>
      <c r="D412" s="3" t="s">
        <v>776</v>
      </c>
      <c r="E412" s="3" t="s">
        <v>784</v>
      </c>
      <c r="F412" s="3" t="s">
        <v>785</v>
      </c>
      <c r="G412" s="20">
        <v>300</v>
      </c>
      <c r="H412" s="20">
        <v>8838</v>
      </c>
      <c r="I412" s="3">
        <v>4.24</v>
      </c>
      <c r="J412" s="3">
        <v>164</v>
      </c>
      <c r="K412" s="3">
        <v>30</v>
      </c>
      <c r="L412" s="3">
        <v>2017</v>
      </c>
      <c r="M412" s="3">
        <v>2017</v>
      </c>
      <c r="N412" s="53" t="s">
        <v>779</v>
      </c>
      <c r="O412" s="3" t="s">
        <v>780</v>
      </c>
      <c r="P412" s="3"/>
    </row>
    <row r="413" spans="1:16" s="76" customFormat="1">
      <c r="A413" s="48">
        <v>55</v>
      </c>
      <c r="B413" s="3" t="s">
        <v>625</v>
      </c>
      <c r="C413" s="3" t="s">
        <v>3034</v>
      </c>
      <c r="D413" s="3" t="s">
        <v>776</v>
      </c>
      <c r="E413" s="3" t="s">
        <v>786</v>
      </c>
      <c r="F413" s="3" t="s">
        <v>787</v>
      </c>
      <c r="G413" s="20">
        <v>400</v>
      </c>
      <c r="H413" s="20">
        <v>1200</v>
      </c>
      <c r="I413" s="3">
        <v>0.7</v>
      </c>
      <c r="J413" s="3">
        <v>28.4</v>
      </c>
      <c r="K413" s="3"/>
      <c r="L413" s="3">
        <v>2017</v>
      </c>
      <c r="M413" s="3">
        <v>2017</v>
      </c>
      <c r="N413" s="53" t="s">
        <v>779</v>
      </c>
      <c r="O413" s="3" t="s">
        <v>780</v>
      </c>
      <c r="P413" s="3"/>
    </row>
    <row r="414" spans="1:16" s="76" customFormat="1">
      <c r="A414" s="48">
        <v>56</v>
      </c>
      <c r="B414" s="3" t="s">
        <v>625</v>
      </c>
      <c r="C414" s="3" t="s">
        <v>3034</v>
      </c>
      <c r="D414" s="3" t="s">
        <v>788</v>
      </c>
      <c r="E414" s="3" t="s">
        <v>789</v>
      </c>
      <c r="F414" s="3" t="s">
        <v>634</v>
      </c>
      <c r="G414" s="20">
        <v>100</v>
      </c>
      <c r="H414" s="20">
        <v>5644</v>
      </c>
      <c r="I414" s="3">
        <v>1.1399999999999999</v>
      </c>
      <c r="J414" s="3">
        <v>44.8</v>
      </c>
      <c r="K414" s="3"/>
      <c r="L414" s="3">
        <v>2017</v>
      </c>
      <c r="M414" s="3">
        <v>2017</v>
      </c>
      <c r="N414" s="53" t="s">
        <v>790</v>
      </c>
      <c r="O414" s="3" t="s">
        <v>791</v>
      </c>
      <c r="P414" s="3"/>
    </row>
    <row r="415" spans="1:16" s="76" customFormat="1">
      <c r="A415" s="48">
        <v>57</v>
      </c>
      <c r="B415" s="3" t="s">
        <v>625</v>
      </c>
      <c r="C415" s="3" t="s">
        <v>3034</v>
      </c>
      <c r="D415" s="3" t="s">
        <v>788</v>
      </c>
      <c r="E415" s="3" t="s">
        <v>789</v>
      </c>
      <c r="F415" s="3" t="s">
        <v>792</v>
      </c>
      <c r="G415" s="20">
        <v>100</v>
      </c>
      <c r="H415" s="20">
        <v>200</v>
      </c>
      <c r="I415" s="3">
        <v>0.1</v>
      </c>
      <c r="J415" s="3">
        <v>6</v>
      </c>
      <c r="K415" s="3"/>
      <c r="L415" s="3">
        <v>2017</v>
      </c>
      <c r="M415" s="3">
        <v>2017</v>
      </c>
      <c r="N415" s="53" t="s">
        <v>790</v>
      </c>
      <c r="O415" s="3" t="s">
        <v>791</v>
      </c>
      <c r="P415" s="3"/>
    </row>
    <row r="416" spans="1:16" s="76" customFormat="1">
      <c r="A416" s="48">
        <v>58</v>
      </c>
      <c r="B416" s="3" t="s">
        <v>625</v>
      </c>
      <c r="C416" s="3" t="s">
        <v>3034</v>
      </c>
      <c r="D416" s="3" t="s">
        <v>793</v>
      </c>
      <c r="E416" s="3" t="s">
        <v>794</v>
      </c>
      <c r="F416" s="3" t="s">
        <v>795</v>
      </c>
      <c r="G416" s="20">
        <v>1400</v>
      </c>
      <c r="H416" s="20">
        <v>3600</v>
      </c>
      <c r="I416" s="3">
        <v>0.2</v>
      </c>
      <c r="J416" s="3">
        <v>30.4</v>
      </c>
      <c r="K416" s="3"/>
      <c r="L416" s="3">
        <v>2017</v>
      </c>
      <c r="M416" s="3">
        <v>2017</v>
      </c>
      <c r="N416" s="53" t="s">
        <v>796</v>
      </c>
      <c r="O416" s="3" t="s">
        <v>797</v>
      </c>
      <c r="P416" s="3"/>
    </row>
    <row r="417" spans="1:16" s="76" customFormat="1">
      <c r="A417" s="48">
        <v>59</v>
      </c>
      <c r="B417" s="3" t="s">
        <v>625</v>
      </c>
      <c r="C417" s="3" t="s">
        <v>3034</v>
      </c>
      <c r="D417" s="3" t="s">
        <v>793</v>
      </c>
      <c r="E417" s="3" t="s">
        <v>798</v>
      </c>
      <c r="F417" s="3" t="s">
        <v>799</v>
      </c>
      <c r="G417" s="20">
        <v>3000</v>
      </c>
      <c r="H417" s="20">
        <v>3100</v>
      </c>
      <c r="I417" s="3">
        <v>0.1</v>
      </c>
      <c r="J417" s="3">
        <v>11.2</v>
      </c>
      <c r="K417" s="3"/>
      <c r="L417" s="3">
        <v>2017</v>
      </c>
      <c r="M417" s="3">
        <v>2017</v>
      </c>
      <c r="N417" s="53" t="s">
        <v>796</v>
      </c>
      <c r="O417" s="3" t="s">
        <v>797</v>
      </c>
      <c r="P417" s="3"/>
    </row>
    <row r="418" spans="1:16" s="76" customFormat="1">
      <c r="A418" s="48">
        <v>60</v>
      </c>
      <c r="B418" s="3" t="s">
        <v>625</v>
      </c>
      <c r="C418" s="3" t="s">
        <v>3034</v>
      </c>
      <c r="D418" s="3" t="s">
        <v>793</v>
      </c>
      <c r="E418" s="3" t="s">
        <v>800</v>
      </c>
      <c r="F418" s="3" t="s">
        <v>801</v>
      </c>
      <c r="G418" s="20">
        <v>11500</v>
      </c>
      <c r="H418" s="20">
        <v>13428</v>
      </c>
      <c r="I418" s="3">
        <v>0.83</v>
      </c>
      <c r="J418" s="3">
        <v>121</v>
      </c>
      <c r="K418" s="3"/>
      <c r="L418" s="3">
        <v>2017</v>
      </c>
      <c r="M418" s="3">
        <v>2017</v>
      </c>
      <c r="N418" s="53" t="s">
        <v>796</v>
      </c>
      <c r="O418" s="3" t="s">
        <v>797</v>
      </c>
      <c r="P418" s="3"/>
    </row>
    <row r="419" spans="1:16" s="76" customFormat="1">
      <c r="A419" s="48">
        <v>61</v>
      </c>
      <c r="B419" s="3" t="s">
        <v>625</v>
      </c>
      <c r="C419" s="3" t="s">
        <v>3034</v>
      </c>
      <c r="D419" s="3" t="s">
        <v>802</v>
      </c>
      <c r="E419" s="3" t="s">
        <v>803</v>
      </c>
      <c r="F419" s="3" t="s">
        <v>804</v>
      </c>
      <c r="G419" s="20">
        <v>1400</v>
      </c>
      <c r="H419" s="20">
        <v>1500</v>
      </c>
      <c r="I419" s="3">
        <v>0.1</v>
      </c>
      <c r="J419" s="3">
        <v>0.2</v>
      </c>
      <c r="K419" s="3"/>
      <c r="L419" s="3">
        <v>2017</v>
      </c>
      <c r="M419" s="3">
        <v>2017</v>
      </c>
      <c r="N419" s="53" t="s">
        <v>805</v>
      </c>
      <c r="O419" s="3" t="s">
        <v>806</v>
      </c>
      <c r="P419" s="3"/>
    </row>
    <row r="420" spans="1:16" s="76" customFormat="1">
      <c r="A420" s="48">
        <v>62</v>
      </c>
      <c r="B420" s="3" t="s">
        <v>625</v>
      </c>
      <c r="C420" s="3" t="s">
        <v>3034</v>
      </c>
      <c r="D420" s="3" t="s">
        <v>802</v>
      </c>
      <c r="E420" s="3" t="s">
        <v>262</v>
      </c>
      <c r="F420" s="3" t="s">
        <v>689</v>
      </c>
      <c r="G420" s="20">
        <v>3400</v>
      </c>
      <c r="H420" s="20">
        <v>4747</v>
      </c>
      <c r="I420" s="3">
        <v>1.35</v>
      </c>
      <c r="J420" s="3">
        <v>24.6</v>
      </c>
      <c r="K420" s="3"/>
      <c r="L420" s="3">
        <v>2017</v>
      </c>
      <c r="M420" s="3">
        <v>2017</v>
      </c>
      <c r="N420" s="53" t="s">
        <v>805</v>
      </c>
      <c r="O420" s="3" t="s">
        <v>806</v>
      </c>
      <c r="P420" s="3"/>
    </row>
    <row r="421" spans="1:16" s="76" customFormat="1">
      <c r="A421" s="48">
        <v>63</v>
      </c>
      <c r="B421" s="3" t="s">
        <v>625</v>
      </c>
      <c r="C421" s="3" t="s">
        <v>3034</v>
      </c>
      <c r="D421" s="3" t="s">
        <v>802</v>
      </c>
      <c r="E421" s="3" t="s">
        <v>807</v>
      </c>
      <c r="F421" s="3" t="s">
        <v>808</v>
      </c>
      <c r="G421" s="20">
        <v>0</v>
      </c>
      <c r="H421" s="20">
        <v>3400</v>
      </c>
      <c r="I421" s="3">
        <v>3.4</v>
      </c>
      <c r="J421" s="3">
        <v>104</v>
      </c>
      <c r="K421" s="3"/>
      <c r="L421" s="3">
        <v>2017</v>
      </c>
      <c r="M421" s="3">
        <v>2017</v>
      </c>
      <c r="N421" s="53" t="s">
        <v>805</v>
      </c>
      <c r="O421" s="3" t="s">
        <v>806</v>
      </c>
      <c r="P421" s="3"/>
    </row>
    <row r="422" spans="1:16" s="76" customFormat="1">
      <c r="A422" s="48">
        <v>64</v>
      </c>
      <c r="B422" s="3" t="s">
        <v>625</v>
      </c>
      <c r="C422" s="3" t="s">
        <v>3034</v>
      </c>
      <c r="D422" s="3" t="s">
        <v>809</v>
      </c>
      <c r="E422" s="3" t="s">
        <v>810</v>
      </c>
      <c r="F422" s="3" t="s">
        <v>811</v>
      </c>
      <c r="G422" s="20">
        <v>0</v>
      </c>
      <c r="H422" s="20">
        <v>5800</v>
      </c>
      <c r="I422" s="3">
        <v>0.3</v>
      </c>
      <c r="J422" s="3">
        <v>3</v>
      </c>
      <c r="K422" s="3">
        <v>2</v>
      </c>
      <c r="L422" s="3">
        <v>2017</v>
      </c>
      <c r="M422" s="3">
        <v>2017</v>
      </c>
      <c r="N422" s="53" t="s">
        <v>812</v>
      </c>
      <c r="O422" s="3" t="s">
        <v>813</v>
      </c>
      <c r="P422" s="3"/>
    </row>
    <row r="423" spans="1:16" s="76" customFormat="1">
      <c r="A423" s="48">
        <v>65</v>
      </c>
      <c r="B423" s="3" t="s">
        <v>625</v>
      </c>
      <c r="C423" s="3" t="s">
        <v>3034</v>
      </c>
      <c r="D423" s="3" t="s">
        <v>814</v>
      </c>
      <c r="E423" s="3" t="s">
        <v>815</v>
      </c>
      <c r="F423" s="3" t="s">
        <v>376</v>
      </c>
      <c r="G423" s="20">
        <v>0</v>
      </c>
      <c r="H423" s="20">
        <v>1100</v>
      </c>
      <c r="I423" s="3">
        <v>1.1000000000000001</v>
      </c>
      <c r="J423" s="3">
        <v>49</v>
      </c>
      <c r="K423" s="3"/>
      <c r="L423" s="3">
        <v>2017</v>
      </c>
      <c r="M423" s="3">
        <v>2017</v>
      </c>
      <c r="N423" s="53" t="s">
        <v>816</v>
      </c>
      <c r="O423" s="3" t="s">
        <v>817</v>
      </c>
      <c r="P423" s="3"/>
    </row>
    <row r="424" spans="1:16" s="76" customFormat="1">
      <c r="A424" s="48">
        <v>66</v>
      </c>
      <c r="B424" s="3" t="s">
        <v>625</v>
      </c>
      <c r="C424" s="3" t="s">
        <v>3034</v>
      </c>
      <c r="D424" s="3" t="s">
        <v>814</v>
      </c>
      <c r="E424" s="3" t="s">
        <v>818</v>
      </c>
      <c r="F424" s="3" t="s">
        <v>819</v>
      </c>
      <c r="G424" s="20">
        <v>2800</v>
      </c>
      <c r="H424" s="20">
        <v>2900</v>
      </c>
      <c r="I424" s="3">
        <v>0.1</v>
      </c>
      <c r="J424" s="3">
        <v>3.2</v>
      </c>
      <c r="K424" s="3"/>
      <c r="L424" s="3">
        <v>2017</v>
      </c>
      <c r="M424" s="3">
        <v>2017</v>
      </c>
      <c r="N424" s="53" t="s">
        <v>816</v>
      </c>
      <c r="O424" s="3" t="s">
        <v>817</v>
      </c>
      <c r="P424" s="3"/>
    </row>
    <row r="425" spans="1:16" s="76" customFormat="1">
      <c r="A425" s="48">
        <v>67</v>
      </c>
      <c r="B425" s="3" t="s">
        <v>625</v>
      </c>
      <c r="C425" s="3" t="s">
        <v>3034</v>
      </c>
      <c r="D425" s="3" t="s">
        <v>814</v>
      </c>
      <c r="E425" s="3" t="s">
        <v>820</v>
      </c>
      <c r="F425" s="3" t="s">
        <v>821</v>
      </c>
      <c r="G425" s="20">
        <v>1600</v>
      </c>
      <c r="H425" s="20">
        <v>1800</v>
      </c>
      <c r="I425" s="3">
        <v>0.2</v>
      </c>
      <c r="J425" s="3">
        <v>0.4</v>
      </c>
      <c r="K425" s="3"/>
      <c r="L425" s="3">
        <v>2017</v>
      </c>
      <c r="M425" s="3">
        <v>2017</v>
      </c>
      <c r="N425" s="53" t="s">
        <v>816</v>
      </c>
      <c r="O425" s="3" t="s">
        <v>817</v>
      </c>
      <c r="P425" s="3"/>
    </row>
    <row r="426" spans="1:16" s="76" customFormat="1">
      <c r="A426" s="48">
        <v>68</v>
      </c>
      <c r="B426" s="3" t="s">
        <v>625</v>
      </c>
      <c r="C426" s="3" t="s">
        <v>3034</v>
      </c>
      <c r="D426" s="3" t="s">
        <v>814</v>
      </c>
      <c r="E426" s="3" t="s">
        <v>822</v>
      </c>
      <c r="F426" s="3" t="s">
        <v>823</v>
      </c>
      <c r="G426" s="20">
        <v>300</v>
      </c>
      <c r="H426" s="20">
        <v>400</v>
      </c>
      <c r="I426" s="3">
        <v>0.1</v>
      </c>
      <c r="J426" s="3">
        <v>3.2</v>
      </c>
      <c r="K426" s="3"/>
      <c r="L426" s="3">
        <v>2017</v>
      </c>
      <c r="M426" s="3">
        <v>2017</v>
      </c>
      <c r="N426" s="53" t="s">
        <v>816</v>
      </c>
      <c r="O426" s="3" t="s">
        <v>817</v>
      </c>
      <c r="P426" s="3"/>
    </row>
    <row r="427" spans="1:16" s="76" customFormat="1">
      <c r="A427" s="48">
        <v>69</v>
      </c>
      <c r="B427" s="3" t="s">
        <v>625</v>
      </c>
      <c r="C427" s="3" t="s">
        <v>3034</v>
      </c>
      <c r="D427" s="3" t="s">
        <v>814</v>
      </c>
      <c r="E427" s="3" t="s">
        <v>824</v>
      </c>
      <c r="F427" s="3" t="s">
        <v>825</v>
      </c>
      <c r="G427" s="20">
        <v>6200</v>
      </c>
      <c r="H427" s="20">
        <v>6300</v>
      </c>
      <c r="I427" s="3">
        <v>0.1</v>
      </c>
      <c r="J427" s="3">
        <v>3.2</v>
      </c>
      <c r="K427" s="3">
        <v>1</v>
      </c>
      <c r="L427" s="3">
        <v>2017</v>
      </c>
      <c r="M427" s="3">
        <v>2017</v>
      </c>
      <c r="N427" s="53" t="s">
        <v>816</v>
      </c>
      <c r="O427" s="3" t="s">
        <v>817</v>
      </c>
      <c r="P427" s="3"/>
    </row>
    <row r="428" spans="1:16" s="76" customFormat="1" ht="28.8">
      <c r="A428" s="48">
        <v>70</v>
      </c>
      <c r="B428" s="3" t="s">
        <v>625</v>
      </c>
      <c r="C428" s="3" t="s">
        <v>3034</v>
      </c>
      <c r="D428" s="3" t="s">
        <v>814</v>
      </c>
      <c r="E428" s="3" t="s">
        <v>826</v>
      </c>
      <c r="F428" s="3" t="s">
        <v>827</v>
      </c>
      <c r="G428" s="20">
        <v>1200</v>
      </c>
      <c r="H428" s="20">
        <v>8400</v>
      </c>
      <c r="I428" s="3">
        <v>0.6</v>
      </c>
      <c r="J428" s="3">
        <v>15</v>
      </c>
      <c r="K428" s="3">
        <v>4</v>
      </c>
      <c r="L428" s="3">
        <v>2017</v>
      </c>
      <c r="M428" s="3">
        <v>2017</v>
      </c>
      <c r="N428" s="53" t="s">
        <v>816</v>
      </c>
      <c r="O428" s="3" t="s">
        <v>817</v>
      </c>
      <c r="P428" s="3"/>
    </row>
    <row r="429" spans="1:16" s="76" customFormat="1">
      <c r="A429" s="48">
        <v>71</v>
      </c>
      <c r="B429" s="3" t="s">
        <v>625</v>
      </c>
      <c r="C429" s="3" t="s">
        <v>3034</v>
      </c>
      <c r="D429" s="3" t="s">
        <v>814</v>
      </c>
      <c r="E429" s="3" t="s">
        <v>828</v>
      </c>
      <c r="F429" s="3" t="s">
        <v>829</v>
      </c>
      <c r="G429" s="20">
        <v>3200</v>
      </c>
      <c r="H429" s="20">
        <v>4800</v>
      </c>
      <c r="I429" s="3">
        <v>1.6</v>
      </c>
      <c r="J429" s="3">
        <v>114.2</v>
      </c>
      <c r="K429" s="3"/>
      <c r="L429" s="3">
        <v>2017</v>
      </c>
      <c r="M429" s="3">
        <v>2017</v>
      </c>
      <c r="N429" s="53" t="s">
        <v>816</v>
      </c>
      <c r="O429" s="3" t="s">
        <v>817</v>
      </c>
      <c r="P429" s="3"/>
    </row>
    <row r="430" spans="1:16" s="76" customFormat="1" ht="28.8">
      <c r="A430" s="48">
        <v>72</v>
      </c>
      <c r="B430" s="3" t="s">
        <v>625</v>
      </c>
      <c r="C430" s="3" t="s">
        <v>3034</v>
      </c>
      <c r="D430" s="3" t="s">
        <v>830</v>
      </c>
      <c r="E430" s="3" t="s">
        <v>831</v>
      </c>
      <c r="F430" s="3" t="s">
        <v>832</v>
      </c>
      <c r="G430" s="20">
        <v>300</v>
      </c>
      <c r="H430" s="20">
        <v>18100</v>
      </c>
      <c r="I430" s="3">
        <v>13.6</v>
      </c>
      <c r="J430" s="3">
        <v>1135.8</v>
      </c>
      <c r="K430" s="3"/>
      <c r="L430" s="3">
        <v>2017</v>
      </c>
      <c r="M430" s="3">
        <v>2017</v>
      </c>
      <c r="N430" s="53" t="s">
        <v>833</v>
      </c>
      <c r="O430" s="3" t="s">
        <v>834</v>
      </c>
      <c r="P430" s="3"/>
    </row>
    <row r="431" spans="1:16" s="76" customFormat="1">
      <c r="A431" s="48">
        <v>73</v>
      </c>
      <c r="B431" s="3" t="s">
        <v>625</v>
      </c>
      <c r="C431" s="3" t="s">
        <v>3034</v>
      </c>
      <c r="D431" s="3" t="s">
        <v>830</v>
      </c>
      <c r="E431" s="3" t="s">
        <v>835</v>
      </c>
      <c r="F431" s="3" t="s">
        <v>836</v>
      </c>
      <c r="G431" s="20">
        <v>300</v>
      </c>
      <c r="H431" s="20">
        <v>400</v>
      </c>
      <c r="I431" s="3">
        <v>0.1</v>
      </c>
      <c r="J431" s="3">
        <v>0.2</v>
      </c>
      <c r="K431" s="3"/>
      <c r="L431" s="3">
        <v>2017</v>
      </c>
      <c r="M431" s="3">
        <v>2017</v>
      </c>
      <c r="N431" s="53" t="s">
        <v>833</v>
      </c>
      <c r="O431" s="3" t="s">
        <v>834</v>
      </c>
      <c r="P431" s="3"/>
    </row>
    <row r="432" spans="1:16" s="76" customFormat="1">
      <c r="A432" s="48">
        <v>74</v>
      </c>
      <c r="B432" s="3" t="s">
        <v>625</v>
      </c>
      <c r="C432" s="3" t="s">
        <v>3034</v>
      </c>
      <c r="D432" s="3" t="s">
        <v>830</v>
      </c>
      <c r="E432" s="3" t="s">
        <v>837</v>
      </c>
      <c r="F432" s="3" t="s">
        <v>836</v>
      </c>
      <c r="G432" s="20">
        <v>300</v>
      </c>
      <c r="H432" s="20">
        <v>400</v>
      </c>
      <c r="I432" s="3">
        <v>0.1</v>
      </c>
      <c r="J432" s="3">
        <v>0.2</v>
      </c>
      <c r="K432" s="3"/>
      <c r="L432" s="3">
        <v>2017</v>
      </c>
      <c r="M432" s="3">
        <v>2017</v>
      </c>
      <c r="N432" s="53" t="s">
        <v>833</v>
      </c>
      <c r="O432" s="3" t="s">
        <v>834</v>
      </c>
      <c r="P432" s="3"/>
    </row>
    <row r="433" spans="1:16" s="76" customFormat="1">
      <c r="A433" s="48">
        <v>75</v>
      </c>
      <c r="B433" s="3" t="s">
        <v>625</v>
      </c>
      <c r="C433" s="3" t="s">
        <v>3034</v>
      </c>
      <c r="D433" s="3" t="s">
        <v>830</v>
      </c>
      <c r="E433" s="3" t="s">
        <v>838</v>
      </c>
      <c r="F433" s="3" t="s">
        <v>839</v>
      </c>
      <c r="G433" s="20">
        <v>200</v>
      </c>
      <c r="H433" s="20">
        <v>3400</v>
      </c>
      <c r="I433" s="3">
        <v>0.5</v>
      </c>
      <c r="J433" s="3">
        <v>44.8</v>
      </c>
      <c r="K433" s="3"/>
      <c r="L433" s="3">
        <v>2017</v>
      </c>
      <c r="M433" s="3">
        <v>2017</v>
      </c>
      <c r="N433" s="53" t="s">
        <v>833</v>
      </c>
      <c r="O433" s="3" t="s">
        <v>834</v>
      </c>
      <c r="P433" s="3"/>
    </row>
    <row r="434" spans="1:16" s="76" customFormat="1">
      <c r="A434" s="48">
        <v>76</v>
      </c>
      <c r="B434" s="3" t="s">
        <v>625</v>
      </c>
      <c r="C434" s="3" t="s">
        <v>3034</v>
      </c>
      <c r="D434" s="3" t="s">
        <v>830</v>
      </c>
      <c r="E434" s="3" t="s">
        <v>840</v>
      </c>
      <c r="F434" s="3" t="s">
        <v>841</v>
      </c>
      <c r="G434" s="20">
        <v>0</v>
      </c>
      <c r="H434" s="20">
        <v>600</v>
      </c>
      <c r="I434" s="3">
        <v>0.3</v>
      </c>
      <c r="J434" s="3">
        <v>11.6</v>
      </c>
      <c r="K434" s="3"/>
      <c r="L434" s="3">
        <v>2017</v>
      </c>
      <c r="M434" s="3">
        <v>2017</v>
      </c>
      <c r="N434" s="53" t="s">
        <v>833</v>
      </c>
      <c r="O434" s="3" t="s">
        <v>834</v>
      </c>
      <c r="P434" s="3"/>
    </row>
    <row r="435" spans="1:16" s="76" customFormat="1">
      <c r="A435" s="48">
        <v>77</v>
      </c>
      <c r="B435" s="3" t="s">
        <v>625</v>
      </c>
      <c r="C435" s="3" t="s">
        <v>3034</v>
      </c>
      <c r="D435" s="3" t="s">
        <v>842</v>
      </c>
      <c r="E435" s="3" t="s">
        <v>843</v>
      </c>
      <c r="F435" s="3" t="s">
        <v>844</v>
      </c>
      <c r="G435" s="20">
        <v>1100</v>
      </c>
      <c r="H435" s="20">
        <v>1200</v>
      </c>
      <c r="I435" s="3">
        <v>0.1</v>
      </c>
      <c r="J435" s="3">
        <v>8.1999999999999993</v>
      </c>
      <c r="K435" s="3"/>
      <c r="L435" s="3">
        <v>2017</v>
      </c>
      <c r="M435" s="3">
        <v>2017</v>
      </c>
      <c r="N435" s="53" t="s">
        <v>845</v>
      </c>
      <c r="O435" s="3" t="s">
        <v>846</v>
      </c>
      <c r="P435" s="3"/>
    </row>
    <row r="436" spans="1:16" s="76" customFormat="1">
      <c r="A436" s="48">
        <v>78</v>
      </c>
      <c r="B436" s="3" t="s">
        <v>625</v>
      </c>
      <c r="C436" s="3" t="s">
        <v>3034</v>
      </c>
      <c r="D436" s="3" t="s">
        <v>842</v>
      </c>
      <c r="E436" s="3" t="s">
        <v>847</v>
      </c>
      <c r="F436" s="3" t="s">
        <v>844</v>
      </c>
      <c r="G436" s="20">
        <v>2300</v>
      </c>
      <c r="H436" s="20">
        <v>7849</v>
      </c>
      <c r="I436" s="3">
        <v>2.75</v>
      </c>
      <c r="J436" s="3">
        <v>465.7</v>
      </c>
      <c r="K436" s="3"/>
      <c r="L436" s="3">
        <v>2017</v>
      </c>
      <c r="M436" s="3">
        <v>2017</v>
      </c>
      <c r="N436" s="53" t="s">
        <v>845</v>
      </c>
      <c r="O436" s="3" t="s">
        <v>846</v>
      </c>
      <c r="P436" s="3"/>
    </row>
    <row r="437" spans="1:16" s="76" customFormat="1">
      <c r="A437" s="48">
        <v>79</v>
      </c>
      <c r="B437" s="3" t="s">
        <v>625</v>
      </c>
      <c r="C437" s="3" t="s">
        <v>3034</v>
      </c>
      <c r="D437" s="3" t="s">
        <v>842</v>
      </c>
      <c r="E437" s="3" t="s">
        <v>847</v>
      </c>
      <c r="F437" s="3" t="s">
        <v>94</v>
      </c>
      <c r="G437" s="20">
        <v>100</v>
      </c>
      <c r="H437" s="20">
        <v>200</v>
      </c>
      <c r="I437" s="3">
        <v>0.1</v>
      </c>
      <c r="J437" s="3">
        <v>11.2</v>
      </c>
      <c r="K437" s="3"/>
      <c r="L437" s="3">
        <v>2017</v>
      </c>
      <c r="M437" s="3">
        <v>2017</v>
      </c>
      <c r="N437" s="53" t="s">
        <v>845</v>
      </c>
      <c r="O437" s="3" t="s">
        <v>846</v>
      </c>
      <c r="P437" s="3"/>
    </row>
    <row r="438" spans="1:16" s="76" customFormat="1">
      <c r="A438" s="48">
        <v>80</v>
      </c>
      <c r="B438" s="3" t="s">
        <v>625</v>
      </c>
      <c r="C438" s="3" t="s">
        <v>3034</v>
      </c>
      <c r="D438" s="3" t="s">
        <v>842</v>
      </c>
      <c r="E438" s="3" t="s">
        <v>848</v>
      </c>
      <c r="F438" s="3" t="s">
        <v>849</v>
      </c>
      <c r="G438" s="20">
        <v>200</v>
      </c>
      <c r="H438" s="20">
        <v>1000</v>
      </c>
      <c r="I438" s="3">
        <v>0.7</v>
      </c>
      <c r="J438" s="3">
        <v>70.8</v>
      </c>
      <c r="K438" s="3"/>
      <c r="L438" s="3">
        <v>2017</v>
      </c>
      <c r="M438" s="3">
        <v>2017</v>
      </c>
      <c r="N438" s="53" t="s">
        <v>845</v>
      </c>
      <c r="O438" s="3" t="s">
        <v>846</v>
      </c>
      <c r="P438" s="3"/>
    </row>
    <row r="439" spans="1:16" s="76" customFormat="1">
      <c r="A439" s="48">
        <v>81</v>
      </c>
      <c r="B439" s="3" t="s">
        <v>625</v>
      </c>
      <c r="C439" s="3" t="s">
        <v>3034</v>
      </c>
      <c r="D439" s="3" t="s">
        <v>842</v>
      </c>
      <c r="E439" s="3" t="s">
        <v>848</v>
      </c>
      <c r="F439" s="3" t="s">
        <v>850</v>
      </c>
      <c r="G439" s="20">
        <v>1600</v>
      </c>
      <c r="H439" s="20">
        <v>3700</v>
      </c>
      <c r="I439" s="3">
        <v>0.9</v>
      </c>
      <c r="J439" s="3">
        <v>138.6</v>
      </c>
      <c r="K439" s="3"/>
      <c r="L439" s="3">
        <v>2017</v>
      </c>
      <c r="M439" s="3">
        <v>2017</v>
      </c>
      <c r="N439" s="53" t="s">
        <v>845</v>
      </c>
      <c r="O439" s="3" t="s">
        <v>846</v>
      </c>
      <c r="P439" s="3"/>
    </row>
    <row r="440" spans="1:16" s="76" customFormat="1">
      <c r="A440" s="48">
        <v>82</v>
      </c>
      <c r="B440" s="3" t="s">
        <v>625</v>
      </c>
      <c r="C440" s="3" t="s">
        <v>3034</v>
      </c>
      <c r="D440" s="3" t="s">
        <v>842</v>
      </c>
      <c r="E440" s="3" t="s">
        <v>851</v>
      </c>
      <c r="F440" s="3" t="s">
        <v>88</v>
      </c>
      <c r="G440" s="20">
        <v>1100</v>
      </c>
      <c r="H440" s="20">
        <v>7074</v>
      </c>
      <c r="I440" s="3">
        <v>2.57</v>
      </c>
      <c r="J440" s="3">
        <v>200.2</v>
      </c>
      <c r="K440" s="3"/>
      <c r="L440" s="3">
        <v>2017</v>
      </c>
      <c r="M440" s="3">
        <v>2017</v>
      </c>
      <c r="N440" s="53" t="s">
        <v>845</v>
      </c>
      <c r="O440" s="3" t="s">
        <v>846</v>
      </c>
      <c r="P440" s="3"/>
    </row>
    <row r="441" spans="1:16" s="76" customFormat="1">
      <c r="A441" s="48">
        <v>83</v>
      </c>
      <c r="B441" s="3" t="s">
        <v>625</v>
      </c>
      <c r="C441" s="3" t="s">
        <v>3034</v>
      </c>
      <c r="D441" s="3" t="s">
        <v>842</v>
      </c>
      <c r="E441" s="3" t="s">
        <v>241</v>
      </c>
      <c r="F441" s="3" t="s">
        <v>852</v>
      </c>
      <c r="G441" s="20">
        <v>2700</v>
      </c>
      <c r="H441" s="20">
        <v>10100</v>
      </c>
      <c r="I441" s="3">
        <v>3.7</v>
      </c>
      <c r="J441" s="3">
        <v>303.39999999999998</v>
      </c>
      <c r="K441" s="3"/>
      <c r="L441" s="3">
        <v>2017</v>
      </c>
      <c r="M441" s="3">
        <v>2017</v>
      </c>
      <c r="N441" s="53" t="s">
        <v>845</v>
      </c>
      <c r="O441" s="3" t="s">
        <v>846</v>
      </c>
      <c r="P441" s="3"/>
    </row>
    <row r="442" spans="1:16" s="76" customFormat="1">
      <c r="A442" s="48">
        <v>84</v>
      </c>
      <c r="B442" s="3" t="s">
        <v>625</v>
      </c>
      <c r="C442" s="3" t="s">
        <v>3034</v>
      </c>
      <c r="D442" s="3" t="s">
        <v>842</v>
      </c>
      <c r="E442" s="3" t="s">
        <v>241</v>
      </c>
      <c r="F442" s="3" t="s">
        <v>853</v>
      </c>
      <c r="G442" s="20">
        <v>300</v>
      </c>
      <c r="H442" s="20">
        <v>8383</v>
      </c>
      <c r="I442" s="3">
        <v>2.58</v>
      </c>
      <c r="J442" s="3">
        <v>432.8</v>
      </c>
      <c r="K442" s="3"/>
      <c r="L442" s="3">
        <v>2017</v>
      </c>
      <c r="M442" s="3">
        <v>2017</v>
      </c>
      <c r="N442" s="53" t="s">
        <v>845</v>
      </c>
      <c r="O442" s="3" t="s">
        <v>846</v>
      </c>
      <c r="P442" s="3"/>
    </row>
    <row r="443" spans="1:16" s="76" customFormat="1">
      <c r="A443" s="48">
        <v>85</v>
      </c>
      <c r="B443" s="3" t="s">
        <v>625</v>
      </c>
      <c r="C443" s="3" t="s">
        <v>854</v>
      </c>
      <c r="D443" s="3" t="s">
        <v>855</v>
      </c>
      <c r="E443" s="3" t="s">
        <v>856</v>
      </c>
      <c r="F443" s="3" t="s">
        <v>857</v>
      </c>
      <c r="G443" s="71" t="s">
        <v>124</v>
      </c>
      <c r="H443" s="71" t="s">
        <v>858</v>
      </c>
      <c r="I443" s="3">
        <v>0.48</v>
      </c>
      <c r="J443" s="3">
        <v>15</v>
      </c>
      <c r="K443" s="3"/>
      <c r="L443" s="53">
        <v>2017</v>
      </c>
      <c r="M443" s="53">
        <v>2017</v>
      </c>
      <c r="N443" s="53" t="s">
        <v>859</v>
      </c>
      <c r="O443" s="53" t="s">
        <v>860</v>
      </c>
      <c r="P443" s="3"/>
    </row>
    <row r="444" spans="1:16" s="76" customFormat="1">
      <c r="A444" s="48">
        <v>86</v>
      </c>
      <c r="B444" s="3" t="s">
        <v>625</v>
      </c>
      <c r="C444" s="3" t="s">
        <v>854</v>
      </c>
      <c r="D444" s="3" t="s">
        <v>855</v>
      </c>
      <c r="E444" s="3" t="s">
        <v>107</v>
      </c>
      <c r="F444" s="3" t="s">
        <v>861</v>
      </c>
      <c r="G444" s="71" t="s">
        <v>124</v>
      </c>
      <c r="H444" s="71" t="s">
        <v>862</v>
      </c>
      <c r="I444" s="3">
        <v>0.35</v>
      </c>
      <c r="J444" s="3">
        <v>1</v>
      </c>
      <c r="K444" s="3"/>
      <c r="L444" s="53">
        <v>2017</v>
      </c>
      <c r="M444" s="3">
        <v>2017</v>
      </c>
      <c r="N444" s="53" t="s">
        <v>859</v>
      </c>
      <c r="O444" s="53" t="s">
        <v>860</v>
      </c>
      <c r="P444" s="3"/>
    </row>
    <row r="445" spans="1:16" s="76" customFormat="1">
      <c r="A445" s="48">
        <v>87</v>
      </c>
      <c r="B445" s="3" t="s">
        <v>625</v>
      </c>
      <c r="C445" s="3" t="s">
        <v>854</v>
      </c>
      <c r="D445" s="3" t="s">
        <v>855</v>
      </c>
      <c r="E445" s="3" t="s">
        <v>863</v>
      </c>
      <c r="F445" s="3" t="s">
        <v>864</v>
      </c>
      <c r="G445" s="71" t="s">
        <v>124</v>
      </c>
      <c r="H445" s="71" t="s">
        <v>865</v>
      </c>
      <c r="I445" s="3">
        <v>0.55000000000000004</v>
      </c>
      <c r="J445" s="3">
        <v>10</v>
      </c>
      <c r="K445" s="3"/>
      <c r="L445" s="53">
        <v>2017</v>
      </c>
      <c r="M445" s="3">
        <v>2017</v>
      </c>
      <c r="N445" s="53" t="s">
        <v>859</v>
      </c>
      <c r="O445" s="53" t="s">
        <v>860</v>
      </c>
      <c r="P445" s="3"/>
    </row>
    <row r="446" spans="1:16" s="76" customFormat="1">
      <c r="A446" s="48">
        <v>88</v>
      </c>
      <c r="B446" s="3" t="s">
        <v>625</v>
      </c>
      <c r="C446" s="3" t="s">
        <v>854</v>
      </c>
      <c r="D446" s="3" t="s">
        <v>855</v>
      </c>
      <c r="E446" s="3" t="s">
        <v>866</v>
      </c>
      <c r="F446" s="3" t="s">
        <v>867</v>
      </c>
      <c r="G446" s="71" t="s">
        <v>124</v>
      </c>
      <c r="H446" s="71" t="s">
        <v>868</v>
      </c>
      <c r="I446" s="3">
        <v>4.7</v>
      </c>
      <c r="J446" s="3">
        <v>70.5</v>
      </c>
      <c r="K446" s="3"/>
      <c r="L446" s="53">
        <v>2017</v>
      </c>
      <c r="M446" s="3">
        <v>2017</v>
      </c>
      <c r="N446" s="53" t="s">
        <v>859</v>
      </c>
      <c r="O446" s="53" t="s">
        <v>860</v>
      </c>
      <c r="P446" s="3"/>
    </row>
    <row r="447" spans="1:16" s="76" customFormat="1">
      <c r="A447" s="48">
        <v>89</v>
      </c>
      <c r="B447" s="3" t="s">
        <v>625</v>
      </c>
      <c r="C447" s="3" t="s">
        <v>854</v>
      </c>
      <c r="D447" s="3" t="s">
        <v>869</v>
      </c>
      <c r="E447" s="3" t="s">
        <v>870</v>
      </c>
      <c r="F447" s="3" t="s">
        <v>871</v>
      </c>
      <c r="G447" s="71" t="s">
        <v>124</v>
      </c>
      <c r="H447" s="71" t="s">
        <v>696</v>
      </c>
      <c r="I447" s="3">
        <v>3.1</v>
      </c>
      <c r="J447" s="3">
        <v>60</v>
      </c>
      <c r="K447" s="3"/>
      <c r="L447" s="53">
        <v>2017</v>
      </c>
      <c r="M447" s="3">
        <v>2017</v>
      </c>
      <c r="N447" s="53" t="s">
        <v>859</v>
      </c>
      <c r="O447" s="53" t="s">
        <v>860</v>
      </c>
      <c r="P447" s="3"/>
    </row>
    <row r="448" spans="1:16" s="76" customFormat="1">
      <c r="A448" s="48">
        <v>90</v>
      </c>
      <c r="B448" s="3" t="s">
        <v>625</v>
      </c>
      <c r="C448" s="3" t="s">
        <v>854</v>
      </c>
      <c r="D448" s="3" t="s">
        <v>869</v>
      </c>
      <c r="E448" s="3" t="s">
        <v>872</v>
      </c>
      <c r="F448" s="3" t="s">
        <v>873</v>
      </c>
      <c r="G448" s="71" t="s">
        <v>124</v>
      </c>
      <c r="H448" s="71" t="s">
        <v>874</v>
      </c>
      <c r="I448" s="3">
        <v>0.6</v>
      </c>
      <c r="J448" s="3">
        <v>15</v>
      </c>
      <c r="K448" s="3"/>
      <c r="L448" s="53">
        <v>2017</v>
      </c>
      <c r="M448" s="3">
        <v>2017</v>
      </c>
      <c r="N448" s="53" t="s">
        <v>859</v>
      </c>
      <c r="O448" s="53" t="s">
        <v>860</v>
      </c>
      <c r="P448" s="3"/>
    </row>
    <row r="449" spans="1:16" s="76" customFormat="1">
      <c r="A449" s="48">
        <v>91</v>
      </c>
      <c r="B449" s="3" t="s">
        <v>625</v>
      </c>
      <c r="C449" s="3" t="s">
        <v>854</v>
      </c>
      <c r="D449" s="3" t="s">
        <v>869</v>
      </c>
      <c r="E449" s="3" t="s">
        <v>875</v>
      </c>
      <c r="F449" s="3" t="s">
        <v>876</v>
      </c>
      <c r="G449" s="71" t="s">
        <v>124</v>
      </c>
      <c r="H449" s="71" t="s">
        <v>877</v>
      </c>
      <c r="I449" s="3">
        <v>0.26</v>
      </c>
      <c r="J449" s="3">
        <v>7</v>
      </c>
      <c r="K449" s="3"/>
      <c r="L449" s="53">
        <v>2017</v>
      </c>
      <c r="M449" s="3">
        <v>2017</v>
      </c>
      <c r="N449" s="53" t="s">
        <v>859</v>
      </c>
      <c r="O449" s="53" t="s">
        <v>860</v>
      </c>
      <c r="P449" s="3"/>
    </row>
    <row r="450" spans="1:16" s="76" customFormat="1">
      <c r="A450" s="48">
        <v>92</v>
      </c>
      <c r="B450" s="3" t="s">
        <v>625</v>
      </c>
      <c r="C450" s="3" t="s">
        <v>854</v>
      </c>
      <c r="D450" s="3" t="s">
        <v>878</v>
      </c>
      <c r="E450" s="3" t="s">
        <v>879</v>
      </c>
      <c r="F450" s="3" t="s">
        <v>880</v>
      </c>
      <c r="G450" s="71" t="s">
        <v>621</v>
      </c>
      <c r="H450" s="71" t="s">
        <v>881</v>
      </c>
      <c r="I450" s="3">
        <v>4.0999999999999996</v>
      </c>
      <c r="J450" s="3">
        <v>60</v>
      </c>
      <c r="K450" s="3"/>
      <c r="L450" s="53">
        <v>2017</v>
      </c>
      <c r="M450" s="3">
        <v>2017</v>
      </c>
      <c r="N450" s="53" t="s">
        <v>859</v>
      </c>
      <c r="O450" s="53" t="s">
        <v>860</v>
      </c>
      <c r="P450" s="3"/>
    </row>
    <row r="451" spans="1:16" s="76" customFormat="1">
      <c r="A451" s="48">
        <v>93</v>
      </c>
      <c r="B451" s="3" t="s">
        <v>625</v>
      </c>
      <c r="C451" s="3" t="s">
        <v>854</v>
      </c>
      <c r="D451" s="3" t="s">
        <v>878</v>
      </c>
      <c r="E451" s="3" t="s">
        <v>882</v>
      </c>
      <c r="F451" s="3" t="s">
        <v>883</v>
      </c>
      <c r="G451" s="71" t="s">
        <v>124</v>
      </c>
      <c r="H451" s="71" t="s">
        <v>884</v>
      </c>
      <c r="I451" s="3">
        <v>2.2999999999999998</v>
      </c>
      <c r="J451" s="3">
        <v>39</v>
      </c>
      <c r="K451" s="3"/>
      <c r="L451" s="53">
        <v>2017</v>
      </c>
      <c r="M451" s="3">
        <v>2017</v>
      </c>
      <c r="N451" s="53" t="s">
        <v>859</v>
      </c>
      <c r="O451" s="53" t="s">
        <v>860</v>
      </c>
      <c r="P451" s="3"/>
    </row>
    <row r="452" spans="1:16" s="76" customFormat="1" ht="28.8">
      <c r="A452" s="48">
        <v>94</v>
      </c>
      <c r="B452" s="3" t="s">
        <v>625</v>
      </c>
      <c r="C452" s="3" t="s">
        <v>854</v>
      </c>
      <c r="D452" s="3" t="s">
        <v>885</v>
      </c>
      <c r="E452" s="3" t="s">
        <v>886</v>
      </c>
      <c r="F452" s="3" t="s">
        <v>887</v>
      </c>
      <c r="G452" s="71" t="s">
        <v>888</v>
      </c>
      <c r="H452" s="71" t="s">
        <v>889</v>
      </c>
      <c r="I452" s="3">
        <v>6.66</v>
      </c>
      <c r="J452" s="3">
        <v>105</v>
      </c>
      <c r="K452" s="3">
        <v>69.03</v>
      </c>
      <c r="L452" s="53">
        <v>2017</v>
      </c>
      <c r="M452" s="3">
        <v>2017</v>
      </c>
      <c r="N452" s="53" t="s">
        <v>859</v>
      </c>
      <c r="O452" s="53" t="s">
        <v>860</v>
      </c>
      <c r="P452" s="3"/>
    </row>
    <row r="453" spans="1:16" s="76" customFormat="1">
      <c r="A453" s="48">
        <v>95</v>
      </c>
      <c r="B453" s="3" t="s">
        <v>625</v>
      </c>
      <c r="C453" s="3" t="s">
        <v>854</v>
      </c>
      <c r="D453" s="3" t="s">
        <v>885</v>
      </c>
      <c r="E453" s="3" t="s">
        <v>890</v>
      </c>
      <c r="F453" s="3" t="s">
        <v>891</v>
      </c>
      <c r="G453" s="71" t="s">
        <v>892</v>
      </c>
      <c r="H453" s="71" t="s">
        <v>893</v>
      </c>
      <c r="I453" s="3">
        <v>7.44</v>
      </c>
      <c r="J453" s="3">
        <v>150</v>
      </c>
      <c r="K453" s="3"/>
      <c r="L453" s="53">
        <v>2017</v>
      </c>
      <c r="M453" s="3">
        <v>2017</v>
      </c>
      <c r="N453" s="53" t="s">
        <v>859</v>
      </c>
      <c r="O453" s="53" t="s">
        <v>860</v>
      </c>
      <c r="P453" s="3"/>
    </row>
    <row r="454" spans="1:16" s="76" customFormat="1">
      <c r="A454" s="48">
        <v>96</v>
      </c>
      <c r="B454" s="3" t="s">
        <v>625</v>
      </c>
      <c r="C454" s="3" t="s">
        <v>854</v>
      </c>
      <c r="D454" s="3" t="s">
        <v>885</v>
      </c>
      <c r="E454" s="3" t="s">
        <v>894</v>
      </c>
      <c r="F454" s="3" t="s">
        <v>895</v>
      </c>
      <c r="G454" s="71" t="s">
        <v>124</v>
      </c>
      <c r="H454" s="71" t="s">
        <v>896</v>
      </c>
      <c r="I454" s="3">
        <v>2.5499999999999998</v>
      </c>
      <c r="J454" s="3">
        <v>30</v>
      </c>
      <c r="K454" s="3"/>
      <c r="L454" s="53">
        <v>2017</v>
      </c>
      <c r="M454" s="3">
        <v>2017</v>
      </c>
      <c r="N454" s="53" t="s">
        <v>859</v>
      </c>
      <c r="O454" s="53" t="s">
        <v>860</v>
      </c>
      <c r="P454" s="3"/>
    </row>
    <row r="455" spans="1:16" s="76" customFormat="1">
      <c r="A455" s="48">
        <v>97</v>
      </c>
      <c r="B455" s="3" t="s">
        <v>625</v>
      </c>
      <c r="C455" s="3" t="s">
        <v>854</v>
      </c>
      <c r="D455" s="3" t="s">
        <v>897</v>
      </c>
      <c r="E455" s="3" t="s">
        <v>898</v>
      </c>
      <c r="F455" s="3" t="s">
        <v>899</v>
      </c>
      <c r="G455" s="71" t="s">
        <v>124</v>
      </c>
      <c r="H455" s="71" t="s">
        <v>900</v>
      </c>
      <c r="I455" s="3">
        <v>2.66</v>
      </c>
      <c r="J455" s="3">
        <v>48</v>
      </c>
      <c r="K455" s="3">
        <v>34.869999999999997</v>
      </c>
      <c r="L455" s="53">
        <v>2017</v>
      </c>
      <c r="M455" s="53">
        <v>2017</v>
      </c>
      <c r="N455" s="53" t="s">
        <v>859</v>
      </c>
      <c r="O455" s="53" t="s">
        <v>860</v>
      </c>
      <c r="P455" s="3"/>
    </row>
    <row r="456" spans="1:16" s="76" customFormat="1">
      <c r="A456" s="48">
        <v>98</v>
      </c>
      <c r="B456" s="3" t="s">
        <v>625</v>
      </c>
      <c r="C456" s="3" t="s">
        <v>854</v>
      </c>
      <c r="D456" s="3" t="s">
        <v>901</v>
      </c>
      <c r="E456" s="3" t="s">
        <v>902</v>
      </c>
      <c r="F456" s="3" t="s">
        <v>903</v>
      </c>
      <c r="G456" s="71" t="s">
        <v>124</v>
      </c>
      <c r="H456" s="71" t="s">
        <v>904</v>
      </c>
      <c r="I456" s="3">
        <v>4.7300000000000004</v>
      </c>
      <c r="J456" s="3">
        <v>72</v>
      </c>
      <c r="K456" s="3"/>
      <c r="L456" s="53">
        <v>2017</v>
      </c>
      <c r="M456" s="3">
        <v>2017</v>
      </c>
      <c r="N456" s="53" t="s">
        <v>859</v>
      </c>
      <c r="O456" s="53" t="s">
        <v>860</v>
      </c>
      <c r="P456" s="3"/>
    </row>
    <row r="457" spans="1:16" s="76" customFormat="1">
      <c r="A457" s="48">
        <v>99</v>
      </c>
      <c r="B457" s="3" t="s">
        <v>625</v>
      </c>
      <c r="C457" s="3" t="s">
        <v>854</v>
      </c>
      <c r="D457" s="3" t="s">
        <v>901</v>
      </c>
      <c r="E457" s="3" t="s">
        <v>905</v>
      </c>
      <c r="F457" s="3" t="s">
        <v>906</v>
      </c>
      <c r="G457" s="71" t="s">
        <v>124</v>
      </c>
      <c r="H457" s="71" t="s">
        <v>696</v>
      </c>
      <c r="I457" s="3">
        <v>3.1</v>
      </c>
      <c r="J457" s="3">
        <v>30</v>
      </c>
      <c r="K457" s="3"/>
      <c r="L457" s="53">
        <v>2017</v>
      </c>
      <c r="M457" s="3">
        <v>2017</v>
      </c>
      <c r="N457" s="53" t="s">
        <v>859</v>
      </c>
      <c r="O457" s="53" t="s">
        <v>860</v>
      </c>
      <c r="P457" s="3"/>
    </row>
    <row r="458" spans="1:16" s="76" customFormat="1">
      <c r="A458" s="48">
        <v>100</v>
      </c>
      <c r="B458" s="3" t="s">
        <v>625</v>
      </c>
      <c r="C458" s="3" t="s">
        <v>854</v>
      </c>
      <c r="D458" s="3" t="s">
        <v>901</v>
      </c>
      <c r="E458" s="3" t="s">
        <v>907</v>
      </c>
      <c r="F458" s="3" t="s">
        <v>908</v>
      </c>
      <c r="G458" s="71" t="s">
        <v>124</v>
      </c>
      <c r="H458" s="71" t="s">
        <v>909</v>
      </c>
      <c r="I458" s="3">
        <v>1.4</v>
      </c>
      <c r="J458" s="3">
        <v>15</v>
      </c>
      <c r="K458" s="3"/>
      <c r="L458" s="53">
        <v>2017</v>
      </c>
      <c r="M458" s="3">
        <v>2017</v>
      </c>
      <c r="N458" s="53" t="s">
        <v>859</v>
      </c>
      <c r="O458" s="53" t="s">
        <v>860</v>
      </c>
      <c r="P458" s="3"/>
    </row>
    <row r="459" spans="1:16" s="76" customFormat="1" ht="28.8">
      <c r="A459" s="48">
        <v>101</v>
      </c>
      <c r="B459" s="3" t="s">
        <v>625</v>
      </c>
      <c r="C459" s="3" t="s">
        <v>854</v>
      </c>
      <c r="D459" s="3" t="s">
        <v>910</v>
      </c>
      <c r="E459" s="3" t="s">
        <v>911</v>
      </c>
      <c r="F459" s="3" t="s">
        <v>912</v>
      </c>
      <c r="G459" s="71" t="s">
        <v>888</v>
      </c>
      <c r="H459" s="71" t="s">
        <v>913</v>
      </c>
      <c r="I459" s="3">
        <v>6.1</v>
      </c>
      <c r="J459" s="3">
        <v>90</v>
      </c>
      <c r="K459" s="3">
        <v>32.11</v>
      </c>
      <c r="L459" s="53">
        <v>2017</v>
      </c>
      <c r="M459" s="3">
        <v>2017</v>
      </c>
      <c r="N459" s="53" t="s">
        <v>859</v>
      </c>
      <c r="O459" s="53" t="s">
        <v>860</v>
      </c>
      <c r="P459" s="3"/>
    </row>
    <row r="460" spans="1:16" s="76" customFormat="1" ht="28.8">
      <c r="A460" s="48">
        <v>102</v>
      </c>
      <c r="B460" s="3" t="s">
        <v>625</v>
      </c>
      <c r="C460" s="3" t="s">
        <v>854</v>
      </c>
      <c r="D460" s="3" t="s">
        <v>914</v>
      </c>
      <c r="E460" s="3" t="s">
        <v>304</v>
      </c>
      <c r="F460" s="3" t="s">
        <v>915</v>
      </c>
      <c r="G460" s="71" t="s">
        <v>124</v>
      </c>
      <c r="H460" s="71" t="s">
        <v>916</v>
      </c>
      <c r="I460" s="3">
        <v>3.27</v>
      </c>
      <c r="J460" s="3">
        <v>99.7</v>
      </c>
      <c r="K460" s="3"/>
      <c r="L460" s="53">
        <v>2017</v>
      </c>
      <c r="M460" s="53">
        <v>2017</v>
      </c>
      <c r="N460" s="53" t="s">
        <v>859</v>
      </c>
      <c r="O460" s="53" t="s">
        <v>860</v>
      </c>
      <c r="P460" s="3"/>
    </row>
    <row r="461" spans="1:16" s="76" customFormat="1" ht="28.8">
      <c r="A461" s="48">
        <v>103</v>
      </c>
      <c r="B461" s="3" t="s">
        <v>625</v>
      </c>
      <c r="C461" s="3" t="s">
        <v>854</v>
      </c>
      <c r="D461" s="3" t="s">
        <v>914</v>
      </c>
      <c r="E461" s="3" t="s">
        <v>304</v>
      </c>
      <c r="F461" s="3" t="s">
        <v>917</v>
      </c>
      <c r="G461" s="71" t="s">
        <v>124</v>
      </c>
      <c r="H461" s="71" t="s">
        <v>918</v>
      </c>
      <c r="I461" s="3">
        <v>0.5</v>
      </c>
      <c r="J461" s="3">
        <v>15.1</v>
      </c>
      <c r="K461" s="3"/>
      <c r="L461" s="53">
        <v>2017</v>
      </c>
      <c r="M461" s="53">
        <v>2017</v>
      </c>
      <c r="N461" s="53" t="s">
        <v>859</v>
      </c>
      <c r="O461" s="53" t="s">
        <v>860</v>
      </c>
      <c r="P461" s="3"/>
    </row>
    <row r="462" spans="1:16" s="76" customFormat="1" ht="28.8">
      <c r="A462" s="48">
        <v>104</v>
      </c>
      <c r="B462" s="3" t="s">
        <v>625</v>
      </c>
      <c r="C462" s="3" t="s">
        <v>854</v>
      </c>
      <c r="D462" s="3" t="s">
        <v>914</v>
      </c>
      <c r="E462" s="3" t="s">
        <v>919</v>
      </c>
      <c r="F462" s="3" t="s">
        <v>920</v>
      </c>
      <c r="G462" s="71" t="s">
        <v>124</v>
      </c>
      <c r="H462" s="71" t="s">
        <v>921</v>
      </c>
      <c r="I462" s="3">
        <v>3.21</v>
      </c>
      <c r="J462" s="3">
        <v>97.9</v>
      </c>
      <c r="K462" s="3"/>
      <c r="L462" s="53">
        <v>2017</v>
      </c>
      <c r="M462" s="53">
        <v>2017</v>
      </c>
      <c r="N462" s="53" t="s">
        <v>859</v>
      </c>
      <c r="O462" s="53" t="s">
        <v>860</v>
      </c>
      <c r="P462" s="3"/>
    </row>
    <row r="463" spans="1:16" s="76" customFormat="1" ht="28.8">
      <c r="A463" s="48">
        <v>105</v>
      </c>
      <c r="B463" s="3" t="s">
        <v>625</v>
      </c>
      <c r="C463" s="3" t="s">
        <v>854</v>
      </c>
      <c r="D463" s="3" t="s">
        <v>922</v>
      </c>
      <c r="E463" s="3" t="s">
        <v>923</v>
      </c>
      <c r="F463" s="3" t="s">
        <v>924</v>
      </c>
      <c r="G463" s="71" t="s">
        <v>124</v>
      </c>
      <c r="H463" s="71" t="s">
        <v>925</v>
      </c>
      <c r="I463" s="3">
        <v>1.04</v>
      </c>
      <c r="J463" s="3">
        <v>31.7</v>
      </c>
      <c r="K463" s="3"/>
      <c r="L463" s="53">
        <v>2017</v>
      </c>
      <c r="M463" s="3">
        <v>2017</v>
      </c>
      <c r="N463" s="53" t="s">
        <v>859</v>
      </c>
      <c r="O463" s="53" t="s">
        <v>860</v>
      </c>
      <c r="P463" s="3"/>
    </row>
    <row r="464" spans="1:16" s="76" customFormat="1" ht="28.8">
      <c r="A464" s="48">
        <v>106</v>
      </c>
      <c r="B464" s="3" t="s">
        <v>625</v>
      </c>
      <c r="C464" s="3" t="s">
        <v>854</v>
      </c>
      <c r="D464" s="3" t="s">
        <v>922</v>
      </c>
      <c r="E464" s="3" t="s">
        <v>923</v>
      </c>
      <c r="F464" s="3" t="s">
        <v>2828</v>
      </c>
      <c r="G464" s="71" t="s">
        <v>124</v>
      </c>
      <c r="H464" s="71" t="s">
        <v>303</v>
      </c>
      <c r="I464" s="3">
        <v>1.2</v>
      </c>
      <c r="J464" s="3">
        <v>36.6</v>
      </c>
      <c r="K464" s="3">
        <v>22.4</v>
      </c>
      <c r="L464" s="53">
        <v>2017</v>
      </c>
      <c r="M464" s="3">
        <v>2017</v>
      </c>
      <c r="N464" s="53" t="s">
        <v>859</v>
      </c>
      <c r="O464" s="53" t="s">
        <v>860</v>
      </c>
      <c r="P464" s="3"/>
    </row>
    <row r="465" spans="1:16" s="76" customFormat="1" ht="28.8">
      <c r="A465" s="48">
        <v>107</v>
      </c>
      <c r="B465" s="3" t="s">
        <v>625</v>
      </c>
      <c r="C465" s="3" t="s">
        <v>854</v>
      </c>
      <c r="D465" s="3" t="s">
        <v>926</v>
      </c>
      <c r="E465" s="3" t="s">
        <v>927</v>
      </c>
      <c r="F465" s="3" t="s">
        <v>928</v>
      </c>
      <c r="G465" s="71" t="s">
        <v>124</v>
      </c>
      <c r="H465" s="71" t="s">
        <v>929</v>
      </c>
      <c r="I465" s="3">
        <v>1.3</v>
      </c>
      <c r="J465" s="3">
        <v>39.6</v>
      </c>
      <c r="K465" s="3"/>
      <c r="L465" s="53">
        <v>2017</v>
      </c>
      <c r="M465" s="3">
        <v>2017</v>
      </c>
      <c r="N465" s="53" t="s">
        <v>859</v>
      </c>
      <c r="O465" s="53" t="s">
        <v>860</v>
      </c>
      <c r="P465" s="3"/>
    </row>
    <row r="466" spans="1:16" s="76" customFormat="1" ht="28.8">
      <c r="A466" s="48">
        <v>108</v>
      </c>
      <c r="B466" s="3" t="s">
        <v>625</v>
      </c>
      <c r="C466" s="3" t="s">
        <v>854</v>
      </c>
      <c r="D466" s="3" t="s">
        <v>930</v>
      </c>
      <c r="E466" s="3" t="s">
        <v>931</v>
      </c>
      <c r="F466" s="3" t="s">
        <v>932</v>
      </c>
      <c r="G466" s="71" t="s">
        <v>411</v>
      </c>
      <c r="H466" s="71" t="s">
        <v>428</v>
      </c>
      <c r="I466" s="3">
        <v>1.3</v>
      </c>
      <c r="J466" s="3">
        <v>39.6</v>
      </c>
      <c r="K466" s="3">
        <v>19.36</v>
      </c>
      <c r="L466" s="53">
        <v>2017</v>
      </c>
      <c r="M466" s="3">
        <v>2017</v>
      </c>
      <c r="N466" s="53" t="s">
        <v>859</v>
      </c>
      <c r="O466" s="53" t="s">
        <v>860</v>
      </c>
      <c r="P466" s="3"/>
    </row>
    <row r="467" spans="1:16" s="76" customFormat="1" ht="28.8">
      <c r="A467" s="48">
        <v>109</v>
      </c>
      <c r="B467" s="3" t="s">
        <v>625</v>
      </c>
      <c r="C467" s="3" t="s">
        <v>854</v>
      </c>
      <c r="D467" s="3" t="s">
        <v>930</v>
      </c>
      <c r="E467" s="3" t="s">
        <v>931</v>
      </c>
      <c r="F467" s="3" t="s">
        <v>933</v>
      </c>
      <c r="G467" s="71" t="s">
        <v>124</v>
      </c>
      <c r="H467" s="71" t="s">
        <v>674</v>
      </c>
      <c r="I467" s="3">
        <v>2</v>
      </c>
      <c r="J467" s="3">
        <v>61</v>
      </c>
      <c r="K467" s="3"/>
      <c r="L467" s="53">
        <v>2017</v>
      </c>
      <c r="M467" s="3">
        <v>2017</v>
      </c>
      <c r="N467" s="53" t="s">
        <v>859</v>
      </c>
      <c r="O467" s="53" t="s">
        <v>860</v>
      </c>
      <c r="P467" s="3"/>
    </row>
    <row r="468" spans="1:16" s="76" customFormat="1" ht="28.8">
      <c r="A468" s="48">
        <v>110</v>
      </c>
      <c r="B468" s="3" t="s">
        <v>625</v>
      </c>
      <c r="C468" s="3" t="s">
        <v>854</v>
      </c>
      <c r="D468" s="3" t="s">
        <v>930</v>
      </c>
      <c r="E468" s="3" t="s">
        <v>931</v>
      </c>
      <c r="F468" s="3" t="s">
        <v>934</v>
      </c>
      <c r="G468" s="71" t="s">
        <v>124</v>
      </c>
      <c r="H468" s="71" t="s">
        <v>935</v>
      </c>
      <c r="I468" s="3">
        <v>0.15</v>
      </c>
      <c r="J468" s="3">
        <v>4.5999999999999996</v>
      </c>
      <c r="K468" s="3"/>
      <c r="L468" s="53">
        <v>2017</v>
      </c>
      <c r="M468" s="3">
        <v>2017</v>
      </c>
      <c r="N468" s="53" t="s">
        <v>859</v>
      </c>
      <c r="O468" s="53" t="s">
        <v>860</v>
      </c>
      <c r="P468" s="3"/>
    </row>
    <row r="469" spans="1:16" s="76" customFormat="1" ht="28.8">
      <c r="A469" s="48">
        <v>111</v>
      </c>
      <c r="B469" s="3" t="s">
        <v>625</v>
      </c>
      <c r="C469" s="3" t="s">
        <v>854</v>
      </c>
      <c r="D469" s="3" t="s">
        <v>930</v>
      </c>
      <c r="E469" s="3" t="s">
        <v>564</v>
      </c>
      <c r="F469" s="3" t="s">
        <v>936</v>
      </c>
      <c r="G469" s="71" t="s">
        <v>124</v>
      </c>
      <c r="H469" s="71" t="s">
        <v>937</v>
      </c>
      <c r="I469" s="3">
        <v>1.45</v>
      </c>
      <c r="J469" s="3">
        <v>44.1</v>
      </c>
      <c r="K469" s="3"/>
      <c r="L469" s="53">
        <v>2017</v>
      </c>
      <c r="M469" s="3">
        <v>2017</v>
      </c>
      <c r="N469" s="53" t="s">
        <v>859</v>
      </c>
      <c r="O469" s="53" t="s">
        <v>860</v>
      </c>
      <c r="P469" s="3"/>
    </row>
    <row r="470" spans="1:16" s="76" customFormat="1" ht="28.8">
      <c r="A470" s="48">
        <v>112</v>
      </c>
      <c r="B470" s="3" t="s">
        <v>625</v>
      </c>
      <c r="C470" s="3" t="s">
        <v>854</v>
      </c>
      <c r="D470" s="3" t="s">
        <v>930</v>
      </c>
      <c r="E470" s="3" t="s">
        <v>938</v>
      </c>
      <c r="F470" s="3" t="s">
        <v>939</v>
      </c>
      <c r="G470" s="71" t="s">
        <v>124</v>
      </c>
      <c r="H470" s="71" t="s">
        <v>940</v>
      </c>
      <c r="I470" s="3">
        <v>2.36</v>
      </c>
      <c r="J470" s="3">
        <v>72</v>
      </c>
      <c r="K470" s="3"/>
      <c r="L470" s="53">
        <v>2017</v>
      </c>
      <c r="M470" s="3">
        <v>2017</v>
      </c>
      <c r="N470" s="53" t="s">
        <v>859</v>
      </c>
      <c r="O470" s="53" t="s">
        <v>860</v>
      </c>
      <c r="P470" s="3"/>
    </row>
    <row r="471" spans="1:16" s="76" customFormat="1">
      <c r="A471" s="48">
        <v>113</v>
      </c>
      <c r="B471" s="3" t="s">
        <v>625</v>
      </c>
      <c r="C471" s="3" t="s">
        <v>941</v>
      </c>
      <c r="D471" s="3" t="s">
        <v>942</v>
      </c>
      <c r="E471" s="27" t="s">
        <v>943</v>
      </c>
      <c r="F471" s="3" t="s">
        <v>2829</v>
      </c>
      <c r="G471" s="71" t="s">
        <v>124</v>
      </c>
      <c r="H471" s="71" t="s">
        <v>2830</v>
      </c>
      <c r="I471" s="3">
        <v>2.64</v>
      </c>
      <c r="J471" s="3">
        <v>117</v>
      </c>
      <c r="K471" s="3"/>
      <c r="L471" s="53">
        <v>2017</v>
      </c>
      <c r="M471" s="53">
        <v>2017</v>
      </c>
      <c r="N471" s="53" t="s">
        <v>944</v>
      </c>
      <c r="O471" s="53" t="s">
        <v>945</v>
      </c>
      <c r="P471" s="3"/>
    </row>
    <row r="472" spans="1:16" s="76" customFormat="1" ht="28.8">
      <c r="A472" s="48">
        <v>114</v>
      </c>
      <c r="B472" s="3" t="s">
        <v>625</v>
      </c>
      <c r="C472" s="3" t="s">
        <v>941</v>
      </c>
      <c r="D472" s="3" t="s">
        <v>946</v>
      </c>
      <c r="E472" s="27" t="s">
        <v>2786</v>
      </c>
      <c r="F472" s="3" t="s">
        <v>947</v>
      </c>
      <c r="G472" s="71" t="s">
        <v>124</v>
      </c>
      <c r="H472" s="71" t="s">
        <v>2831</v>
      </c>
      <c r="I472" s="3">
        <v>2</v>
      </c>
      <c r="J472" s="3">
        <v>105.3</v>
      </c>
      <c r="K472" s="3"/>
      <c r="L472" s="3">
        <v>2017</v>
      </c>
      <c r="M472" s="3">
        <v>2017</v>
      </c>
      <c r="N472" s="53" t="s">
        <v>944</v>
      </c>
      <c r="O472" s="53" t="s">
        <v>945</v>
      </c>
      <c r="P472" s="3"/>
    </row>
    <row r="473" spans="1:16" s="76" customFormat="1">
      <c r="A473" s="48">
        <v>115</v>
      </c>
      <c r="B473" s="3" t="s">
        <v>625</v>
      </c>
      <c r="C473" s="3" t="s">
        <v>941</v>
      </c>
      <c r="D473" s="3" t="s">
        <v>946</v>
      </c>
      <c r="E473" s="27" t="s">
        <v>948</v>
      </c>
      <c r="F473" s="3" t="s">
        <v>949</v>
      </c>
      <c r="G473" s="71" t="s">
        <v>124</v>
      </c>
      <c r="H473" s="71" t="s">
        <v>950</v>
      </c>
      <c r="I473" s="3">
        <v>0.6</v>
      </c>
      <c r="J473" s="3">
        <v>23.3</v>
      </c>
      <c r="K473" s="3"/>
      <c r="L473" s="3">
        <v>2017</v>
      </c>
      <c r="M473" s="3">
        <v>2017</v>
      </c>
      <c r="N473" s="53" t="s">
        <v>944</v>
      </c>
      <c r="O473" s="53" t="s">
        <v>945</v>
      </c>
      <c r="P473" s="3"/>
    </row>
    <row r="474" spans="1:16" s="76" customFormat="1">
      <c r="A474" s="48">
        <v>116</v>
      </c>
      <c r="B474" s="3" t="s">
        <v>625</v>
      </c>
      <c r="C474" s="3" t="s">
        <v>941</v>
      </c>
      <c r="D474" s="3" t="s">
        <v>951</v>
      </c>
      <c r="E474" s="27" t="s">
        <v>952</v>
      </c>
      <c r="F474" s="3" t="s">
        <v>1394</v>
      </c>
      <c r="G474" s="71" t="s">
        <v>124</v>
      </c>
      <c r="H474" s="71" t="s">
        <v>2832</v>
      </c>
      <c r="I474" s="3">
        <v>2.8</v>
      </c>
      <c r="J474" s="3">
        <v>119.2</v>
      </c>
      <c r="K474" s="3"/>
      <c r="L474" s="3">
        <v>2017</v>
      </c>
      <c r="M474" s="3">
        <v>2017</v>
      </c>
      <c r="N474" s="53" t="s">
        <v>944</v>
      </c>
      <c r="O474" s="53" t="s">
        <v>945</v>
      </c>
      <c r="P474" s="3"/>
    </row>
    <row r="475" spans="1:16" s="76" customFormat="1">
      <c r="A475" s="48">
        <v>117</v>
      </c>
      <c r="B475" s="3" t="s">
        <v>625</v>
      </c>
      <c r="C475" s="3" t="s">
        <v>941</v>
      </c>
      <c r="D475" s="3" t="s">
        <v>951</v>
      </c>
      <c r="E475" s="27" t="s">
        <v>953</v>
      </c>
      <c r="F475" s="3" t="s">
        <v>954</v>
      </c>
      <c r="G475" s="71" t="s">
        <v>124</v>
      </c>
      <c r="H475" s="71" t="s">
        <v>955</v>
      </c>
      <c r="I475" s="3">
        <v>2</v>
      </c>
      <c r="J475" s="3">
        <v>115.4</v>
      </c>
      <c r="K475" s="3"/>
      <c r="L475" s="3">
        <v>2017</v>
      </c>
      <c r="M475" s="3">
        <v>2017</v>
      </c>
      <c r="N475" s="53" t="s">
        <v>944</v>
      </c>
      <c r="O475" s="53" t="s">
        <v>945</v>
      </c>
      <c r="P475" s="3"/>
    </row>
    <row r="476" spans="1:16" s="76" customFormat="1">
      <c r="A476" s="48">
        <v>118</v>
      </c>
      <c r="B476" s="3" t="s">
        <v>625</v>
      </c>
      <c r="C476" s="3" t="s">
        <v>941</v>
      </c>
      <c r="D476" s="27" t="s">
        <v>956</v>
      </c>
      <c r="E476" s="27" t="s">
        <v>957</v>
      </c>
      <c r="F476" s="3" t="s">
        <v>570</v>
      </c>
      <c r="G476" s="71" t="s">
        <v>124</v>
      </c>
      <c r="H476" s="71" t="s">
        <v>2833</v>
      </c>
      <c r="I476" s="3">
        <v>1.8</v>
      </c>
      <c r="J476" s="3">
        <v>79.599999999999994</v>
      </c>
      <c r="K476" s="3"/>
      <c r="L476" s="3">
        <v>2017</v>
      </c>
      <c r="M476" s="3">
        <v>2017</v>
      </c>
      <c r="N476" s="53" t="s">
        <v>944</v>
      </c>
      <c r="O476" s="53" t="s">
        <v>945</v>
      </c>
      <c r="P476" s="3"/>
    </row>
    <row r="477" spans="1:16" s="76" customFormat="1">
      <c r="A477" s="48">
        <v>119</v>
      </c>
      <c r="B477" s="3" t="s">
        <v>625</v>
      </c>
      <c r="C477" s="3" t="s">
        <v>941</v>
      </c>
      <c r="D477" s="3" t="s">
        <v>958</v>
      </c>
      <c r="E477" s="27" t="s">
        <v>959</v>
      </c>
      <c r="F477" s="3" t="s">
        <v>960</v>
      </c>
      <c r="G477" s="71" t="s">
        <v>124</v>
      </c>
      <c r="H477" s="71" t="s">
        <v>961</v>
      </c>
      <c r="I477" s="3">
        <v>12.9</v>
      </c>
      <c r="J477" s="3">
        <v>263</v>
      </c>
      <c r="K477" s="3"/>
      <c r="L477" s="3">
        <v>2017</v>
      </c>
      <c r="M477" s="3">
        <v>2017</v>
      </c>
      <c r="N477" s="53" t="s">
        <v>944</v>
      </c>
      <c r="O477" s="53" t="s">
        <v>945</v>
      </c>
      <c r="P477" s="3"/>
    </row>
    <row r="478" spans="1:16" s="76" customFormat="1">
      <c r="A478" s="48">
        <v>120</v>
      </c>
      <c r="B478" s="3" t="s">
        <v>625</v>
      </c>
      <c r="C478" s="3" t="s">
        <v>941</v>
      </c>
      <c r="D478" s="3" t="s">
        <v>958</v>
      </c>
      <c r="E478" s="27" t="s">
        <v>962</v>
      </c>
      <c r="F478" s="3" t="s">
        <v>745</v>
      </c>
      <c r="G478" s="71" t="s">
        <v>124</v>
      </c>
      <c r="H478" s="71" t="s">
        <v>2834</v>
      </c>
      <c r="I478" s="3">
        <v>0.5</v>
      </c>
      <c r="J478" s="3">
        <v>18.7</v>
      </c>
      <c r="K478" s="3"/>
      <c r="L478" s="3">
        <v>2017</v>
      </c>
      <c r="M478" s="3">
        <v>2017</v>
      </c>
      <c r="N478" s="53" t="s">
        <v>944</v>
      </c>
      <c r="O478" s="53" t="s">
        <v>945</v>
      </c>
      <c r="P478" s="3"/>
    </row>
    <row r="479" spans="1:16" s="76" customFormat="1" ht="28.8">
      <c r="A479" s="48">
        <v>121</v>
      </c>
      <c r="B479" s="3" t="s">
        <v>625</v>
      </c>
      <c r="C479" s="3" t="s">
        <v>941</v>
      </c>
      <c r="D479" s="3" t="s">
        <v>963</v>
      </c>
      <c r="E479" s="27" t="s">
        <v>2787</v>
      </c>
      <c r="F479" s="3" t="s">
        <v>2835</v>
      </c>
      <c r="G479" s="71" t="s">
        <v>124</v>
      </c>
      <c r="H479" s="71" t="s">
        <v>2836</v>
      </c>
      <c r="I479" s="3">
        <v>3</v>
      </c>
      <c r="J479" s="3">
        <v>143.4</v>
      </c>
      <c r="K479" s="3"/>
      <c r="L479" s="3">
        <v>2017</v>
      </c>
      <c r="M479" s="3">
        <v>2017</v>
      </c>
      <c r="N479" s="53" t="s">
        <v>944</v>
      </c>
      <c r="O479" s="53" t="s">
        <v>945</v>
      </c>
      <c r="P479" s="3"/>
    </row>
    <row r="480" spans="1:16" s="76" customFormat="1">
      <c r="A480" s="48">
        <v>122</v>
      </c>
      <c r="B480" s="3" t="s">
        <v>625</v>
      </c>
      <c r="C480" s="3" t="s">
        <v>941</v>
      </c>
      <c r="D480" s="3" t="s">
        <v>963</v>
      </c>
      <c r="E480" s="27" t="s">
        <v>964</v>
      </c>
      <c r="F480" s="3" t="s">
        <v>2837</v>
      </c>
      <c r="G480" s="71" t="s">
        <v>124</v>
      </c>
      <c r="H480" s="71" t="s">
        <v>2838</v>
      </c>
      <c r="I480" s="3">
        <v>1.1000000000000001</v>
      </c>
      <c r="J480" s="3">
        <v>53.2</v>
      </c>
      <c r="K480" s="3"/>
      <c r="L480" s="3">
        <v>2017</v>
      </c>
      <c r="M480" s="3">
        <v>2017</v>
      </c>
      <c r="N480" s="53" t="s">
        <v>944</v>
      </c>
      <c r="O480" s="53" t="s">
        <v>945</v>
      </c>
      <c r="P480" s="3"/>
    </row>
    <row r="481" spans="1:16" s="76" customFormat="1">
      <c r="A481" s="48">
        <v>123</v>
      </c>
      <c r="B481" s="3" t="s">
        <v>625</v>
      </c>
      <c r="C481" s="3" t="s">
        <v>941</v>
      </c>
      <c r="D481" s="3" t="s">
        <v>965</v>
      </c>
      <c r="E481" s="27" t="s">
        <v>966</v>
      </c>
      <c r="F481" s="3" t="s">
        <v>2839</v>
      </c>
      <c r="G481" s="71" t="s">
        <v>124</v>
      </c>
      <c r="H481" s="71" t="s">
        <v>2840</v>
      </c>
      <c r="I481" s="3">
        <v>0.2</v>
      </c>
      <c r="J481" s="3">
        <v>10.7</v>
      </c>
      <c r="K481" s="3"/>
      <c r="L481" s="3">
        <v>2017</v>
      </c>
      <c r="M481" s="3">
        <v>2017</v>
      </c>
      <c r="N481" s="53" t="s">
        <v>944</v>
      </c>
      <c r="O481" s="53" t="s">
        <v>945</v>
      </c>
      <c r="P481" s="3"/>
    </row>
    <row r="482" spans="1:16" s="76" customFormat="1">
      <c r="A482" s="48">
        <v>124</v>
      </c>
      <c r="B482" s="3" t="s">
        <v>625</v>
      </c>
      <c r="C482" s="3" t="s">
        <v>941</v>
      </c>
      <c r="D482" s="3" t="s">
        <v>965</v>
      </c>
      <c r="E482" s="27" t="s">
        <v>967</v>
      </c>
      <c r="F482" s="3" t="s">
        <v>2841</v>
      </c>
      <c r="G482" s="71" t="s">
        <v>124</v>
      </c>
      <c r="H482" s="71" t="s">
        <v>2842</v>
      </c>
      <c r="I482" s="3">
        <v>4.2</v>
      </c>
      <c r="J482" s="3">
        <v>234.3</v>
      </c>
      <c r="K482" s="3"/>
      <c r="L482" s="3">
        <v>2017</v>
      </c>
      <c r="M482" s="3">
        <v>2017</v>
      </c>
      <c r="N482" s="53" t="s">
        <v>944</v>
      </c>
      <c r="O482" s="53" t="s">
        <v>945</v>
      </c>
      <c r="P482" s="3"/>
    </row>
    <row r="483" spans="1:16" s="76" customFormat="1">
      <c r="A483" s="48">
        <v>125</v>
      </c>
      <c r="B483" s="3" t="s">
        <v>625</v>
      </c>
      <c r="C483" s="3" t="s">
        <v>941</v>
      </c>
      <c r="D483" s="3" t="s">
        <v>965</v>
      </c>
      <c r="E483" s="27" t="s">
        <v>968</v>
      </c>
      <c r="F483" s="3" t="s">
        <v>2843</v>
      </c>
      <c r="G483" s="71" t="s">
        <v>124</v>
      </c>
      <c r="H483" s="71" t="s">
        <v>2844</v>
      </c>
      <c r="I483" s="3">
        <v>0.3</v>
      </c>
      <c r="J483" s="3">
        <v>20.100000000000001</v>
      </c>
      <c r="K483" s="3"/>
      <c r="L483" s="3">
        <v>2017</v>
      </c>
      <c r="M483" s="3">
        <v>2017</v>
      </c>
      <c r="N483" s="53" t="s">
        <v>944</v>
      </c>
      <c r="O483" s="53" t="s">
        <v>945</v>
      </c>
      <c r="P483" s="3"/>
    </row>
    <row r="484" spans="1:16" s="76" customFormat="1">
      <c r="A484" s="48">
        <v>126</v>
      </c>
      <c r="B484" s="3" t="s">
        <v>625</v>
      </c>
      <c r="C484" s="3" t="s">
        <v>941</v>
      </c>
      <c r="D484" s="3" t="s">
        <v>965</v>
      </c>
      <c r="E484" s="27" t="s">
        <v>969</v>
      </c>
      <c r="F484" s="3" t="s">
        <v>2845</v>
      </c>
      <c r="G484" s="71" t="s">
        <v>124</v>
      </c>
      <c r="H484" s="71" t="s">
        <v>2846</v>
      </c>
      <c r="I484" s="3">
        <v>2.5</v>
      </c>
      <c r="J484" s="3">
        <v>101.3</v>
      </c>
      <c r="K484" s="3"/>
      <c r="L484" s="3">
        <v>2017</v>
      </c>
      <c r="M484" s="3">
        <v>2017</v>
      </c>
      <c r="N484" s="53" t="s">
        <v>944</v>
      </c>
      <c r="O484" s="53" t="s">
        <v>945</v>
      </c>
      <c r="P484" s="3"/>
    </row>
    <row r="485" spans="1:16" s="76" customFormat="1">
      <c r="A485" s="48">
        <v>127</v>
      </c>
      <c r="B485" s="3" t="s">
        <v>625</v>
      </c>
      <c r="C485" s="3" t="s">
        <v>941</v>
      </c>
      <c r="D485" s="3" t="s">
        <v>970</v>
      </c>
      <c r="E485" s="27" t="s">
        <v>971</v>
      </c>
      <c r="F485" s="3" t="s">
        <v>2847</v>
      </c>
      <c r="G485" s="71" t="s">
        <v>124</v>
      </c>
      <c r="H485" s="71" t="s">
        <v>2848</v>
      </c>
      <c r="I485" s="3">
        <v>1.1200000000000001</v>
      </c>
      <c r="J485" s="3">
        <v>60.6</v>
      </c>
      <c r="K485" s="3"/>
      <c r="L485" s="3">
        <v>2017</v>
      </c>
      <c r="M485" s="3">
        <v>2017</v>
      </c>
      <c r="N485" s="53" t="s">
        <v>944</v>
      </c>
      <c r="O485" s="53" t="s">
        <v>945</v>
      </c>
      <c r="P485" s="3"/>
    </row>
    <row r="486" spans="1:16" s="76" customFormat="1">
      <c r="A486" s="48">
        <v>128</v>
      </c>
      <c r="B486" s="3" t="s">
        <v>625</v>
      </c>
      <c r="C486" s="3" t="s">
        <v>941</v>
      </c>
      <c r="D486" s="3" t="s">
        <v>972</v>
      </c>
      <c r="E486" s="27" t="s">
        <v>973</v>
      </c>
      <c r="F486" s="3" t="s">
        <v>2849</v>
      </c>
      <c r="G486" s="71" t="s">
        <v>124</v>
      </c>
      <c r="H486" s="71" t="s">
        <v>2850</v>
      </c>
      <c r="I486" s="3">
        <v>17.03</v>
      </c>
      <c r="J486" s="3">
        <v>920.3</v>
      </c>
      <c r="K486" s="3"/>
      <c r="L486" s="3">
        <v>2017</v>
      </c>
      <c r="M486" s="3">
        <v>2017</v>
      </c>
      <c r="N486" s="53" t="s">
        <v>944</v>
      </c>
      <c r="O486" s="53" t="s">
        <v>945</v>
      </c>
      <c r="P486" s="3"/>
    </row>
    <row r="487" spans="1:16" s="76" customFormat="1">
      <c r="A487" s="48">
        <v>129</v>
      </c>
      <c r="B487" s="3" t="s">
        <v>625</v>
      </c>
      <c r="C487" s="3" t="s">
        <v>941</v>
      </c>
      <c r="D487" s="3" t="s">
        <v>972</v>
      </c>
      <c r="E487" s="27" t="s">
        <v>974</v>
      </c>
      <c r="F487" s="3" t="s">
        <v>394</v>
      </c>
      <c r="G487" s="71" t="s">
        <v>124</v>
      </c>
      <c r="H487" s="71" t="s">
        <v>2851</v>
      </c>
      <c r="I487" s="3">
        <v>6.42</v>
      </c>
      <c r="J487" s="3">
        <v>324.8</v>
      </c>
      <c r="K487" s="3"/>
      <c r="L487" s="3">
        <v>2017</v>
      </c>
      <c r="M487" s="3">
        <v>2017</v>
      </c>
      <c r="N487" s="53" t="s">
        <v>944</v>
      </c>
      <c r="O487" s="53" t="s">
        <v>945</v>
      </c>
      <c r="P487" s="3"/>
    </row>
    <row r="488" spans="1:16" s="76" customFormat="1">
      <c r="A488" s="48">
        <v>130</v>
      </c>
      <c r="B488" s="3" t="s">
        <v>625</v>
      </c>
      <c r="C488" s="3" t="s">
        <v>941</v>
      </c>
      <c r="D488" s="3" t="s">
        <v>975</v>
      </c>
      <c r="E488" s="27" t="s">
        <v>976</v>
      </c>
      <c r="F488" s="3" t="s">
        <v>2621</v>
      </c>
      <c r="G488" s="71" t="s">
        <v>124</v>
      </c>
      <c r="H488" s="71" t="s">
        <v>2852</v>
      </c>
      <c r="I488" s="3">
        <v>3.56</v>
      </c>
      <c r="J488" s="3">
        <v>163.69999999999999</v>
      </c>
      <c r="K488" s="3"/>
      <c r="L488" s="3">
        <v>2017</v>
      </c>
      <c r="M488" s="3">
        <v>2017</v>
      </c>
      <c r="N488" s="53" t="s">
        <v>944</v>
      </c>
      <c r="O488" s="53" t="s">
        <v>945</v>
      </c>
      <c r="P488" s="3"/>
    </row>
    <row r="489" spans="1:16" s="76" customFormat="1">
      <c r="A489" s="48">
        <v>131</v>
      </c>
      <c r="B489" s="3" t="s">
        <v>625</v>
      </c>
      <c r="C489" s="3" t="s">
        <v>941</v>
      </c>
      <c r="D489" s="3" t="s">
        <v>975</v>
      </c>
      <c r="E489" s="27" t="s">
        <v>977</v>
      </c>
      <c r="F489" s="3" t="s">
        <v>1611</v>
      </c>
      <c r="G489" s="71" t="s">
        <v>124</v>
      </c>
      <c r="H489" s="71" t="s">
        <v>2853</v>
      </c>
      <c r="I489" s="3">
        <v>7.28</v>
      </c>
      <c r="J489" s="3">
        <v>407.5</v>
      </c>
      <c r="K489" s="3"/>
      <c r="L489" s="3">
        <v>2017</v>
      </c>
      <c r="M489" s="3">
        <v>2017</v>
      </c>
      <c r="N489" s="53" t="s">
        <v>944</v>
      </c>
      <c r="O489" s="53" t="s">
        <v>945</v>
      </c>
      <c r="P489" s="3"/>
    </row>
    <row r="490" spans="1:16" s="76" customFormat="1">
      <c r="A490" s="48">
        <v>132</v>
      </c>
      <c r="B490" s="3" t="s">
        <v>625</v>
      </c>
      <c r="C490" s="3" t="s">
        <v>941</v>
      </c>
      <c r="D490" s="3" t="s">
        <v>978</v>
      </c>
      <c r="E490" s="27" t="s">
        <v>979</v>
      </c>
      <c r="F490" s="3" t="s">
        <v>2549</v>
      </c>
      <c r="G490" s="71" t="s">
        <v>124</v>
      </c>
      <c r="H490" s="71" t="s">
        <v>2854</v>
      </c>
      <c r="I490" s="3">
        <v>0.3</v>
      </c>
      <c r="J490" s="3">
        <v>17.7</v>
      </c>
      <c r="K490" s="3"/>
      <c r="L490" s="3">
        <v>2017</v>
      </c>
      <c r="M490" s="3">
        <v>2017</v>
      </c>
      <c r="N490" s="53" t="s">
        <v>944</v>
      </c>
      <c r="O490" s="53" t="s">
        <v>945</v>
      </c>
      <c r="P490" s="3"/>
    </row>
    <row r="491" spans="1:16" s="76" customFormat="1">
      <c r="A491" s="48">
        <v>133</v>
      </c>
      <c r="B491" s="3" t="s">
        <v>625</v>
      </c>
      <c r="C491" s="3" t="s">
        <v>941</v>
      </c>
      <c r="D491" s="3" t="s">
        <v>978</v>
      </c>
      <c r="E491" s="27" t="s">
        <v>980</v>
      </c>
      <c r="F491" s="3" t="s">
        <v>981</v>
      </c>
      <c r="G491" s="71" t="s">
        <v>124</v>
      </c>
      <c r="H491" s="71" t="s">
        <v>982</v>
      </c>
      <c r="I491" s="3">
        <v>0.3</v>
      </c>
      <c r="J491" s="3">
        <v>14.4</v>
      </c>
      <c r="K491" s="3"/>
      <c r="L491" s="3">
        <v>2017</v>
      </c>
      <c r="M491" s="3">
        <v>2017</v>
      </c>
      <c r="N491" s="53" t="s">
        <v>944</v>
      </c>
      <c r="O491" s="53" t="s">
        <v>945</v>
      </c>
      <c r="P491" s="3"/>
    </row>
    <row r="492" spans="1:16" s="76" customFormat="1">
      <c r="A492" s="48">
        <v>134</v>
      </c>
      <c r="B492" s="3" t="s">
        <v>625</v>
      </c>
      <c r="C492" s="3" t="s">
        <v>941</v>
      </c>
      <c r="D492" s="3" t="s">
        <v>983</v>
      </c>
      <c r="E492" s="27" t="s">
        <v>984</v>
      </c>
      <c r="F492" s="3" t="s">
        <v>2855</v>
      </c>
      <c r="G492" s="71" t="s">
        <v>124</v>
      </c>
      <c r="H492" s="71" t="s">
        <v>2856</v>
      </c>
      <c r="I492" s="3">
        <v>4</v>
      </c>
      <c r="J492" s="3">
        <v>227.1</v>
      </c>
      <c r="K492" s="3"/>
      <c r="L492" s="3">
        <v>2017</v>
      </c>
      <c r="M492" s="3">
        <v>2017</v>
      </c>
      <c r="N492" s="53" t="s">
        <v>944</v>
      </c>
      <c r="O492" s="53" t="s">
        <v>945</v>
      </c>
      <c r="P492" s="3"/>
    </row>
    <row r="493" spans="1:16" s="76" customFormat="1">
      <c r="A493" s="48">
        <v>135</v>
      </c>
      <c r="B493" s="3" t="s">
        <v>625</v>
      </c>
      <c r="C493" s="3" t="s">
        <v>941</v>
      </c>
      <c r="D493" s="3" t="s">
        <v>985</v>
      </c>
      <c r="E493" s="27" t="s">
        <v>986</v>
      </c>
      <c r="F493" s="3" t="s">
        <v>575</v>
      </c>
      <c r="G493" s="71" t="s">
        <v>124</v>
      </c>
      <c r="H493" s="71" t="s">
        <v>2857</v>
      </c>
      <c r="I493" s="3">
        <v>3.78</v>
      </c>
      <c r="J493" s="3">
        <v>213.9</v>
      </c>
      <c r="K493" s="3"/>
      <c r="L493" s="3">
        <v>2017</v>
      </c>
      <c r="M493" s="3">
        <v>2017</v>
      </c>
      <c r="N493" s="53" t="s">
        <v>944</v>
      </c>
      <c r="O493" s="53" t="s">
        <v>945</v>
      </c>
      <c r="P493" s="3"/>
    </row>
    <row r="494" spans="1:16" s="76" customFormat="1">
      <c r="A494" s="48">
        <v>136</v>
      </c>
      <c r="B494" s="3" t="s">
        <v>625</v>
      </c>
      <c r="C494" s="3" t="s">
        <v>941</v>
      </c>
      <c r="D494" s="3" t="s">
        <v>985</v>
      </c>
      <c r="E494" s="27" t="s">
        <v>987</v>
      </c>
      <c r="F494" s="3" t="s">
        <v>2858</v>
      </c>
      <c r="G494" s="71" t="s">
        <v>124</v>
      </c>
      <c r="H494" s="71" t="s">
        <v>2859</v>
      </c>
      <c r="I494" s="3">
        <v>6.97</v>
      </c>
      <c r="J494" s="3">
        <v>362.3</v>
      </c>
      <c r="K494" s="3"/>
      <c r="L494" s="3">
        <v>2017</v>
      </c>
      <c r="M494" s="3">
        <v>2017</v>
      </c>
      <c r="N494" s="53" t="s">
        <v>944</v>
      </c>
      <c r="O494" s="53" t="s">
        <v>945</v>
      </c>
      <c r="P494" s="3"/>
    </row>
    <row r="495" spans="1:16" s="76" customFormat="1">
      <c r="A495" s="48">
        <v>137</v>
      </c>
      <c r="B495" s="3" t="s">
        <v>625</v>
      </c>
      <c r="C495" s="3" t="s">
        <v>941</v>
      </c>
      <c r="D495" s="3" t="s">
        <v>985</v>
      </c>
      <c r="E495" s="27" t="s">
        <v>988</v>
      </c>
      <c r="F495" s="3" t="s">
        <v>2860</v>
      </c>
      <c r="G495" s="71" t="s">
        <v>124</v>
      </c>
      <c r="H495" s="71" t="s">
        <v>2861</v>
      </c>
      <c r="I495" s="3">
        <v>5.33</v>
      </c>
      <c r="J495" s="3">
        <v>232.7</v>
      </c>
      <c r="K495" s="3"/>
      <c r="L495" s="3">
        <v>2017</v>
      </c>
      <c r="M495" s="3">
        <v>2017</v>
      </c>
      <c r="N495" s="53" t="s">
        <v>944</v>
      </c>
      <c r="O495" s="53" t="s">
        <v>945</v>
      </c>
      <c r="P495" s="3"/>
    </row>
    <row r="496" spans="1:16" s="76" customFormat="1" ht="28.8">
      <c r="A496" s="48">
        <v>138</v>
      </c>
      <c r="B496" s="3" t="s">
        <v>625</v>
      </c>
      <c r="C496" s="3" t="s">
        <v>941</v>
      </c>
      <c r="D496" s="3" t="s">
        <v>985</v>
      </c>
      <c r="E496" s="27" t="s">
        <v>2788</v>
      </c>
      <c r="F496" s="3" t="s">
        <v>2862</v>
      </c>
      <c r="G496" s="71" t="s">
        <v>124</v>
      </c>
      <c r="H496" s="71" t="s">
        <v>2863</v>
      </c>
      <c r="I496" s="3">
        <v>9.0299999999999994</v>
      </c>
      <c r="J496" s="3">
        <v>459.2</v>
      </c>
      <c r="K496" s="3"/>
      <c r="L496" s="3">
        <v>2017</v>
      </c>
      <c r="M496" s="3">
        <v>2017</v>
      </c>
      <c r="N496" s="53" t="s">
        <v>944</v>
      </c>
      <c r="O496" s="53" t="s">
        <v>945</v>
      </c>
      <c r="P496" s="3"/>
    </row>
    <row r="497" spans="1:16" s="76" customFormat="1">
      <c r="A497" s="48">
        <v>139</v>
      </c>
      <c r="B497" s="3" t="s">
        <v>625</v>
      </c>
      <c r="C497" s="3" t="s">
        <v>941</v>
      </c>
      <c r="D497" s="3" t="s">
        <v>985</v>
      </c>
      <c r="E497" s="27" t="s">
        <v>989</v>
      </c>
      <c r="F497" s="3" t="s">
        <v>1675</v>
      </c>
      <c r="G497" s="71" t="s">
        <v>124</v>
      </c>
      <c r="H497" s="71" t="s">
        <v>2864</v>
      </c>
      <c r="I497" s="3">
        <v>1.6</v>
      </c>
      <c r="J497" s="3">
        <v>70.8</v>
      </c>
      <c r="K497" s="3"/>
      <c r="L497" s="3">
        <v>2017</v>
      </c>
      <c r="M497" s="3">
        <v>2017</v>
      </c>
      <c r="N497" s="53" t="s">
        <v>944</v>
      </c>
      <c r="O497" s="53" t="s">
        <v>945</v>
      </c>
      <c r="P497" s="3"/>
    </row>
    <row r="498" spans="1:16" s="76" customFormat="1">
      <c r="A498" s="48">
        <v>140</v>
      </c>
      <c r="B498" s="3" t="s">
        <v>625</v>
      </c>
      <c r="C498" s="3" t="s">
        <v>941</v>
      </c>
      <c r="D498" s="3" t="s">
        <v>985</v>
      </c>
      <c r="E498" s="27" t="s">
        <v>990</v>
      </c>
      <c r="F498" s="3" t="s">
        <v>1670</v>
      </c>
      <c r="G498" s="71" t="s">
        <v>124</v>
      </c>
      <c r="H498" s="71" t="s">
        <v>2865</v>
      </c>
      <c r="I498" s="3">
        <v>5.0999999999999996</v>
      </c>
      <c r="J498" s="3">
        <v>291.60000000000002</v>
      </c>
      <c r="K498" s="3"/>
      <c r="L498" s="3">
        <v>2018</v>
      </c>
      <c r="M498" s="3">
        <v>2017</v>
      </c>
      <c r="N498" s="53" t="s">
        <v>944</v>
      </c>
      <c r="O498" s="53" t="s">
        <v>945</v>
      </c>
      <c r="P498" s="3"/>
    </row>
    <row r="499" spans="1:16" s="76" customFormat="1">
      <c r="A499" s="48">
        <v>141</v>
      </c>
      <c r="B499" s="3" t="s">
        <v>625</v>
      </c>
      <c r="C499" s="3" t="s">
        <v>941</v>
      </c>
      <c r="D499" s="3" t="s">
        <v>991</v>
      </c>
      <c r="E499" s="27" t="s">
        <v>992</v>
      </c>
      <c r="F499" s="3" t="s">
        <v>2725</v>
      </c>
      <c r="G499" s="71" t="s">
        <v>124</v>
      </c>
      <c r="H499" s="71" t="s">
        <v>2866</v>
      </c>
      <c r="I499" s="3">
        <v>0.7</v>
      </c>
      <c r="J499" s="3">
        <v>41.1</v>
      </c>
      <c r="K499" s="3"/>
      <c r="L499" s="3">
        <v>2017</v>
      </c>
      <c r="M499" s="3">
        <v>2017</v>
      </c>
      <c r="N499" s="53" t="s">
        <v>944</v>
      </c>
      <c r="O499" s="53" t="s">
        <v>945</v>
      </c>
      <c r="P499" s="3"/>
    </row>
    <row r="500" spans="1:16" s="76" customFormat="1">
      <c r="A500" s="48">
        <v>142</v>
      </c>
      <c r="B500" s="3" t="s">
        <v>625</v>
      </c>
      <c r="C500" s="3" t="s">
        <v>941</v>
      </c>
      <c r="D500" s="3" t="s">
        <v>991</v>
      </c>
      <c r="E500" s="27" t="s">
        <v>993</v>
      </c>
      <c r="F500" s="3" t="s">
        <v>994</v>
      </c>
      <c r="G500" s="71" t="s">
        <v>124</v>
      </c>
      <c r="H500" s="71" t="s">
        <v>995</v>
      </c>
      <c r="I500" s="3">
        <v>1</v>
      </c>
      <c r="J500" s="3">
        <v>53</v>
      </c>
      <c r="K500" s="3"/>
      <c r="L500" s="3">
        <v>2017</v>
      </c>
      <c r="M500" s="3">
        <v>2017</v>
      </c>
      <c r="N500" s="53" t="s">
        <v>944</v>
      </c>
      <c r="O500" s="53" t="s">
        <v>945</v>
      </c>
      <c r="P500" s="3"/>
    </row>
    <row r="501" spans="1:16" s="76" customFormat="1">
      <c r="A501" s="48">
        <v>143</v>
      </c>
      <c r="B501" s="3" t="s">
        <v>625</v>
      </c>
      <c r="C501" s="3" t="s">
        <v>941</v>
      </c>
      <c r="D501" s="3" t="s">
        <v>996</v>
      </c>
      <c r="E501" s="27" t="s">
        <v>997</v>
      </c>
      <c r="F501" s="3" t="s">
        <v>305</v>
      </c>
      <c r="G501" s="71" t="s">
        <v>124</v>
      </c>
      <c r="H501" s="71" t="s">
        <v>2867</v>
      </c>
      <c r="I501" s="3">
        <v>0.5</v>
      </c>
      <c r="J501" s="3">
        <v>23.5</v>
      </c>
      <c r="K501" s="3"/>
      <c r="L501" s="3">
        <v>2017</v>
      </c>
      <c r="M501" s="3">
        <v>2017</v>
      </c>
      <c r="N501" s="53" t="s">
        <v>944</v>
      </c>
      <c r="O501" s="53" t="s">
        <v>945</v>
      </c>
      <c r="P501" s="3"/>
    </row>
    <row r="502" spans="1:16" s="76" customFormat="1">
      <c r="A502" s="48">
        <v>144</v>
      </c>
      <c r="B502" s="3" t="s">
        <v>625</v>
      </c>
      <c r="C502" s="3" t="s">
        <v>941</v>
      </c>
      <c r="D502" s="3" t="s">
        <v>996</v>
      </c>
      <c r="E502" s="27" t="s">
        <v>998</v>
      </c>
      <c r="F502" s="3" t="s">
        <v>2868</v>
      </c>
      <c r="G502" s="71" t="s">
        <v>124</v>
      </c>
      <c r="H502" s="71" t="s">
        <v>1404</v>
      </c>
      <c r="I502" s="3">
        <v>0.2</v>
      </c>
      <c r="J502" s="3">
        <v>5.9</v>
      </c>
      <c r="K502" s="3"/>
      <c r="L502" s="3">
        <v>2017</v>
      </c>
      <c r="M502" s="3">
        <v>2017</v>
      </c>
      <c r="N502" s="53" t="s">
        <v>944</v>
      </c>
      <c r="O502" s="53" t="s">
        <v>945</v>
      </c>
      <c r="P502" s="3"/>
    </row>
    <row r="503" spans="1:16" s="76" customFormat="1">
      <c r="A503" s="48">
        <v>145</v>
      </c>
      <c r="B503" s="3" t="s">
        <v>625</v>
      </c>
      <c r="C503" s="3" t="s">
        <v>941</v>
      </c>
      <c r="D503" s="3" t="s">
        <v>999</v>
      </c>
      <c r="E503" s="27" t="s">
        <v>1000</v>
      </c>
      <c r="F503" s="3" t="s">
        <v>2813</v>
      </c>
      <c r="G503" s="71" t="s">
        <v>124</v>
      </c>
      <c r="H503" s="71" t="s">
        <v>2869</v>
      </c>
      <c r="I503" s="3">
        <v>2.2000000000000002</v>
      </c>
      <c r="J503" s="3">
        <v>36</v>
      </c>
      <c r="K503" s="3"/>
      <c r="L503" s="3">
        <v>2017</v>
      </c>
      <c r="M503" s="3">
        <v>2017</v>
      </c>
      <c r="N503" s="53" t="s">
        <v>944</v>
      </c>
      <c r="O503" s="53" t="s">
        <v>945</v>
      </c>
      <c r="P503" s="3"/>
    </row>
    <row r="504" spans="1:16" s="76" customFormat="1">
      <c r="A504" s="48">
        <v>146</v>
      </c>
      <c r="B504" s="3" t="s">
        <v>625</v>
      </c>
      <c r="C504" s="3" t="s">
        <v>941</v>
      </c>
      <c r="D504" s="3" t="s">
        <v>999</v>
      </c>
      <c r="E504" s="27" t="s">
        <v>1001</v>
      </c>
      <c r="F504" s="3" t="s">
        <v>2870</v>
      </c>
      <c r="G504" s="71" t="s">
        <v>124</v>
      </c>
      <c r="H504" s="71" t="s">
        <v>2871</v>
      </c>
      <c r="I504" s="3">
        <v>0.7</v>
      </c>
      <c r="J504" s="3">
        <v>39.799999999999997</v>
      </c>
      <c r="K504" s="3"/>
      <c r="L504" s="3">
        <v>2017</v>
      </c>
      <c r="M504" s="3">
        <v>2017</v>
      </c>
      <c r="N504" s="53" t="s">
        <v>944</v>
      </c>
      <c r="O504" s="53" t="s">
        <v>945</v>
      </c>
      <c r="P504" s="3"/>
    </row>
    <row r="505" spans="1:16" s="76" customFormat="1">
      <c r="A505" s="48">
        <v>147</v>
      </c>
      <c r="B505" s="3" t="s">
        <v>625</v>
      </c>
      <c r="C505" s="3" t="s">
        <v>941</v>
      </c>
      <c r="D505" s="27" t="s">
        <v>529</v>
      </c>
      <c r="E505" s="27" t="s">
        <v>1002</v>
      </c>
      <c r="F505" s="3" t="s">
        <v>2872</v>
      </c>
      <c r="G505" s="71" t="s">
        <v>124</v>
      </c>
      <c r="H505" s="71" t="s">
        <v>2873</v>
      </c>
      <c r="I505" s="3">
        <v>3.6</v>
      </c>
      <c r="J505" s="3">
        <v>204</v>
      </c>
      <c r="K505" s="3"/>
      <c r="L505" s="3">
        <v>2017</v>
      </c>
      <c r="M505" s="3">
        <v>2017</v>
      </c>
      <c r="N505" s="53" t="s">
        <v>944</v>
      </c>
      <c r="O505" s="53" t="s">
        <v>945</v>
      </c>
      <c r="P505" s="3"/>
    </row>
    <row r="506" spans="1:16" s="76" customFormat="1" ht="43.2">
      <c r="A506" s="48">
        <v>148</v>
      </c>
      <c r="B506" s="3" t="s">
        <v>625</v>
      </c>
      <c r="C506" s="3" t="s">
        <v>3035</v>
      </c>
      <c r="D506" s="3" t="s">
        <v>1003</v>
      </c>
      <c r="E506" s="3" t="s">
        <v>2789</v>
      </c>
      <c r="F506" s="3" t="s">
        <v>1004</v>
      </c>
      <c r="G506" s="3" t="s">
        <v>124</v>
      </c>
      <c r="H506" s="3" t="s">
        <v>1005</v>
      </c>
      <c r="I506" s="3">
        <v>12.04</v>
      </c>
      <c r="J506" s="3">
        <v>602.20000000000005</v>
      </c>
      <c r="K506" s="77">
        <v>8</v>
      </c>
      <c r="L506" s="3">
        <v>2017</v>
      </c>
      <c r="M506" s="3">
        <v>2017</v>
      </c>
      <c r="N506" s="77" t="s">
        <v>1006</v>
      </c>
      <c r="O506" s="77" t="s">
        <v>1007</v>
      </c>
      <c r="P506" s="3"/>
    </row>
    <row r="507" spans="1:16" s="76" customFormat="1" ht="28.8">
      <c r="A507" s="48">
        <v>149</v>
      </c>
      <c r="B507" s="3" t="s">
        <v>625</v>
      </c>
      <c r="C507" s="3" t="s">
        <v>3035</v>
      </c>
      <c r="D507" s="3" t="s">
        <v>1003</v>
      </c>
      <c r="E507" s="3" t="s">
        <v>533</v>
      </c>
      <c r="F507" s="3" t="s">
        <v>1008</v>
      </c>
      <c r="G507" s="3" t="s">
        <v>124</v>
      </c>
      <c r="H507" s="3" t="s">
        <v>1009</v>
      </c>
      <c r="I507" s="3">
        <v>4.38</v>
      </c>
      <c r="J507" s="3">
        <v>87.6</v>
      </c>
      <c r="K507" s="77"/>
      <c r="L507" s="3">
        <v>2017</v>
      </c>
      <c r="M507" s="3">
        <v>2017</v>
      </c>
      <c r="N507" s="77" t="s">
        <v>1006</v>
      </c>
      <c r="O507" s="77" t="s">
        <v>1007</v>
      </c>
      <c r="P507" s="3"/>
    </row>
    <row r="508" spans="1:16" s="76" customFormat="1" ht="28.8">
      <c r="A508" s="48">
        <v>150</v>
      </c>
      <c r="B508" s="3" t="s">
        <v>625</v>
      </c>
      <c r="C508" s="3" t="s">
        <v>3035</v>
      </c>
      <c r="D508" s="3" t="s">
        <v>1010</v>
      </c>
      <c r="E508" s="3" t="s">
        <v>1011</v>
      </c>
      <c r="F508" s="3" t="s">
        <v>1012</v>
      </c>
      <c r="G508" s="3" t="s">
        <v>124</v>
      </c>
      <c r="H508" s="3" t="s">
        <v>1013</v>
      </c>
      <c r="I508" s="3">
        <v>5.04</v>
      </c>
      <c r="J508" s="3">
        <v>100.8</v>
      </c>
      <c r="K508" s="77"/>
      <c r="L508" s="3">
        <v>2017</v>
      </c>
      <c r="M508" s="3">
        <v>2017</v>
      </c>
      <c r="N508" s="77" t="s">
        <v>1006</v>
      </c>
      <c r="O508" s="77" t="s">
        <v>1007</v>
      </c>
      <c r="P508" s="3"/>
    </row>
    <row r="509" spans="1:16" s="76" customFormat="1" ht="28.8">
      <c r="A509" s="48">
        <v>151</v>
      </c>
      <c r="B509" s="3" t="s">
        <v>625</v>
      </c>
      <c r="C509" s="3" t="s">
        <v>3035</v>
      </c>
      <c r="D509" s="3" t="s">
        <v>1010</v>
      </c>
      <c r="E509" s="3" t="s">
        <v>184</v>
      </c>
      <c r="F509" s="3" t="s">
        <v>1014</v>
      </c>
      <c r="G509" s="3" t="s">
        <v>124</v>
      </c>
      <c r="H509" s="3" t="s">
        <v>1015</v>
      </c>
      <c r="I509" s="3">
        <v>11.82</v>
      </c>
      <c r="J509" s="3">
        <v>590.9</v>
      </c>
      <c r="K509" s="77">
        <v>29</v>
      </c>
      <c r="L509" s="3">
        <v>2017</v>
      </c>
      <c r="M509" s="3">
        <v>2017</v>
      </c>
      <c r="N509" s="77" t="s">
        <v>1006</v>
      </c>
      <c r="O509" s="77" t="s">
        <v>1007</v>
      </c>
      <c r="P509" s="3"/>
    </row>
    <row r="510" spans="1:16" s="76" customFormat="1" ht="28.8">
      <c r="A510" s="48">
        <v>152</v>
      </c>
      <c r="B510" s="3" t="s">
        <v>625</v>
      </c>
      <c r="C510" s="3" t="s">
        <v>3035</v>
      </c>
      <c r="D510" s="3" t="s">
        <v>1010</v>
      </c>
      <c r="E510" s="3" t="s">
        <v>2790</v>
      </c>
      <c r="F510" s="3" t="s">
        <v>1016</v>
      </c>
      <c r="G510" s="3" t="s">
        <v>124</v>
      </c>
      <c r="H510" s="3" t="s">
        <v>1017</v>
      </c>
      <c r="I510" s="3">
        <v>9.32</v>
      </c>
      <c r="J510" s="3">
        <v>186.4</v>
      </c>
      <c r="K510" s="77"/>
      <c r="L510" s="3">
        <v>2017</v>
      </c>
      <c r="M510" s="3">
        <v>2017</v>
      </c>
      <c r="N510" s="77" t="s">
        <v>1006</v>
      </c>
      <c r="O510" s="77" t="s">
        <v>1007</v>
      </c>
      <c r="P510" s="3"/>
    </row>
    <row r="511" spans="1:16" s="76" customFormat="1" ht="28.8">
      <c r="A511" s="48">
        <v>153</v>
      </c>
      <c r="B511" s="3" t="s">
        <v>625</v>
      </c>
      <c r="C511" s="3" t="s">
        <v>3035</v>
      </c>
      <c r="D511" s="3" t="s">
        <v>1010</v>
      </c>
      <c r="E511" s="3" t="s">
        <v>1019</v>
      </c>
      <c r="F511" s="3" t="s">
        <v>1020</v>
      </c>
      <c r="G511" s="3" t="s">
        <v>124</v>
      </c>
      <c r="H511" s="3" t="s">
        <v>1021</v>
      </c>
      <c r="I511" s="3">
        <v>3.5</v>
      </c>
      <c r="J511" s="3">
        <v>70.099999999999994</v>
      </c>
      <c r="K511" s="77">
        <v>2</v>
      </c>
      <c r="L511" s="3">
        <v>2017</v>
      </c>
      <c r="M511" s="3">
        <v>2017</v>
      </c>
      <c r="N511" s="77" t="s">
        <v>1006</v>
      </c>
      <c r="O511" s="77" t="s">
        <v>1007</v>
      </c>
      <c r="P511" s="3"/>
    </row>
    <row r="512" spans="1:16" ht="28.8">
      <c r="A512" s="48">
        <v>154</v>
      </c>
      <c r="B512" s="3" t="s">
        <v>625</v>
      </c>
      <c r="C512" s="3" t="s">
        <v>3035</v>
      </c>
      <c r="D512" s="3" t="s">
        <v>1010</v>
      </c>
      <c r="E512" s="3" t="s">
        <v>1022</v>
      </c>
      <c r="F512" s="3" t="s">
        <v>1023</v>
      </c>
      <c r="G512" s="3" t="s">
        <v>124</v>
      </c>
      <c r="H512" s="3" t="s">
        <v>1024</v>
      </c>
      <c r="I512" s="3">
        <v>11.19</v>
      </c>
      <c r="J512" s="3">
        <v>223.9</v>
      </c>
      <c r="K512" s="77"/>
      <c r="L512" s="3">
        <v>2017</v>
      </c>
      <c r="M512" s="3">
        <v>2017</v>
      </c>
      <c r="N512" s="77" t="s">
        <v>1006</v>
      </c>
      <c r="O512" s="77" t="s">
        <v>1007</v>
      </c>
      <c r="P512" s="3"/>
    </row>
    <row r="513" spans="1:16" ht="28.8">
      <c r="A513" s="48">
        <v>155</v>
      </c>
      <c r="B513" s="3" t="s">
        <v>625</v>
      </c>
      <c r="C513" s="3" t="s">
        <v>3035</v>
      </c>
      <c r="D513" s="3" t="s">
        <v>1010</v>
      </c>
      <c r="E513" s="3" t="s">
        <v>2791</v>
      </c>
      <c r="F513" s="3" t="s">
        <v>1025</v>
      </c>
      <c r="G513" s="3" t="s">
        <v>124</v>
      </c>
      <c r="H513" s="3" t="s">
        <v>1026</v>
      </c>
      <c r="I513" s="3">
        <v>7.09</v>
      </c>
      <c r="J513" s="3">
        <v>141.9</v>
      </c>
      <c r="K513" s="77"/>
      <c r="L513" s="3">
        <v>2017</v>
      </c>
      <c r="M513" s="3">
        <v>2017</v>
      </c>
      <c r="N513" s="77" t="s">
        <v>1006</v>
      </c>
      <c r="O513" s="77" t="s">
        <v>1007</v>
      </c>
      <c r="P513" s="3"/>
    </row>
    <row r="514" spans="1:16" ht="28.8">
      <c r="A514" s="48">
        <v>156</v>
      </c>
      <c r="B514" s="3" t="s">
        <v>625</v>
      </c>
      <c r="C514" s="3" t="s">
        <v>3035</v>
      </c>
      <c r="D514" s="3" t="s">
        <v>1010</v>
      </c>
      <c r="E514" s="3" t="s">
        <v>1027</v>
      </c>
      <c r="F514" s="3" t="s">
        <v>1028</v>
      </c>
      <c r="G514" s="3" t="s">
        <v>124</v>
      </c>
      <c r="H514" s="3" t="s">
        <v>1029</v>
      </c>
      <c r="I514" s="3">
        <v>5.54</v>
      </c>
      <c r="J514" s="3">
        <v>110.8</v>
      </c>
      <c r="K514" s="77"/>
      <c r="L514" s="3">
        <v>2017</v>
      </c>
      <c r="M514" s="3">
        <v>2017</v>
      </c>
      <c r="N514" s="77" t="s">
        <v>1006</v>
      </c>
      <c r="O514" s="77" t="s">
        <v>1007</v>
      </c>
      <c r="P514" s="3"/>
    </row>
    <row r="515" spans="1:16" ht="28.8">
      <c r="A515" s="48">
        <v>157</v>
      </c>
      <c r="B515" s="3" t="s">
        <v>625</v>
      </c>
      <c r="C515" s="3" t="s">
        <v>3035</v>
      </c>
      <c r="D515" s="3" t="s">
        <v>1010</v>
      </c>
      <c r="E515" s="3" t="s">
        <v>1030</v>
      </c>
      <c r="F515" s="3" t="s">
        <v>1031</v>
      </c>
      <c r="G515" s="3" t="s">
        <v>124</v>
      </c>
      <c r="H515" s="3" t="s">
        <v>1032</v>
      </c>
      <c r="I515" s="3">
        <v>8.8000000000000007</v>
      </c>
      <c r="J515" s="3">
        <v>176.1</v>
      </c>
      <c r="K515" s="77">
        <v>2</v>
      </c>
      <c r="L515" s="3">
        <v>2017</v>
      </c>
      <c r="M515" s="3">
        <v>2017</v>
      </c>
      <c r="N515" s="77" t="s">
        <v>1006</v>
      </c>
      <c r="O515" s="77" t="s">
        <v>1007</v>
      </c>
      <c r="P515" s="3"/>
    </row>
    <row r="516" spans="1:16" ht="28.8">
      <c r="A516" s="48">
        <v>158</v>
      </c>
      <c r="B516" s="3" t="s">
        <v>625</v>
      </c>
      <c r="C516" s="3" t="s">
        <v>3035</v>
      </c>
      <c r="D516" s="3" t="s">
        <v>1010</v>
      </c>
      <c r="E516" s="3" t="s">
        <v>1033</v>
      </c>
      <c r="F516" s="3" t="s">
        <v>1034</v>
      </c>
      <c r="G516" s="3" t="s">
        <v>124</v>
      </c>
      <c r="H516" s="3" t="s">
        <v>1035</v>
      </c>
      <c r="I516" s="3">
        <v>3.87</v>
      </c>
      <c r="J516" s="3">
        <v>77.400000000000006</v>
      </c>
      <c r="K516" s="77"/>
      <c r="L516" s="3">
        <v>2017</v>
      </c>
      <c r="M516" s="3">
        <v>2017</v>
      </c>
      <c r="N516" s="77" t="s">
        <v>1006</v>
      </c>
      <c r="O516" s="77" t="s">
        <v>1007</v>
      </c>
      <c r="P516" s="3"/>
    </row>
    <row r="517" spans="1:16" ht="28.8">
      <c r="A517" s="48">
        <v>159</v>
      </c>
      <c r="B517" s="3" t="s">
        <v>625</v>
      </c>
      <c r="C517" s="3" t="s">
        <v>3035</v>
      </c>
      <c r="D517" s="3" t="s">
        <v>1010</v>
      </c>
      <c r="E517" s="3" t="s">
        <v>1036</v>
      </c>
      <c r="F517" s="3" t="s">
        <v>1037</v>
      </c>
      <c r="G517" s="3" t="s">
        <v>124</v>
      </c>
      <c r="H517" s="3" t="s">
        <v>1038</v>
      </c>
      <c r="I517" s="3">
        <v>4.87</v>
      </c>
      <c r="J517" s="3">
        <v>97.4</v>
      </c>
      <c r="K517" s="77"/>
      <c r="L517" s="3">
        <v>2017</v>
      </c>
      <c r="M517" s="3">
        <v>2017</v>
      </c>
      <c r="N517" s="77" t="s">
        <v>1006</v>
      </c>
      <c r="O517" s="77" t="s">
        <v>1007</v>
      </c>
      <c r="P517" s="3"/>
    </row>
    <row r="518" spans="1:16" ht="28.8">
      <c r="A518" s="48">
        <v>160</v>
      </c>
      <c r="B518" s="3" t="s">
        <v>625</v>
      </c>
      <c r="C518" s="3" t="s">
        <v>3035</v>
      </c>
      <c r="D518" s="3" t="s">
        <v>1039</v>
      </c>
      <c r="E518" s="3" t="s">
        <v>1040</v>
      </c>
      <c r="F518" s="3" t="s">
        <v>1041</v>
      </c>
      <c r="G518" s="3" t="s">
        <v>124</v>
      </c>
      <c r="H518" s="3" t="s">
        <v>1042</v>
      </c>
      <c r="I518" s="3">
        <v>8.43</v>
      </c>
      <c r="J518" s="3">
        <v>168.5</v>
      </c>
      <c r="K518" s="77">
        <v>5</v>
      </c>
      <c r="L518" s="3">
        <v>2017</v>
      </c>
      <c r="M518" s="3">
        <v>2017</v>
      </c>
      <c r="N518" s="77" t="s">
        <v>1006</v>
      </c>
      <c r="O518" s="77" t="s">
        <v>1007</v>
      </c>
      <c r="P518" s="3"/>
    </row>
    <row r="519" spans="1:16" ht="28.8">
      <c r="A519" s="48">
        <v>161</v>
      </c>
      <c r="B519" s="3" t="s">
        <v>625</v>
      </c>
      <c r="C519" s="3" t="s">
        <v>3035</v>
      </c>
      <c r="D519" s="3" t="s">
        <v>1043</v>
      </c>
      <c r="E519" s="3" t="s">
        <v>1044</v>
      </c>
      <c r="F519" s="3" t="s">
        <v>1045</v>
      </c>
      <c r="G519" s="3" t="s">
        <v>124</v>
      </c>
      <c r="H519" s="3" t="s">
        <v>1046</v>
      </c>
      <c r="I519" s="3">
        <v>5.32</v>
      </c>
      <c r="J519" s="3">
        <v>106.3</v>
      </c>
      <c r="K519" s="77">
        <v>9</v>
      </c>
      <c r="L519" s="3">
        <v>2017</v>
      </c>
      <c r="M519" s="3">
        <v>2017</v>
      </c>
      <c r="N519" s="77" t="s">
        <v>1006</v>
      </c>
      <c r="O519" s="77" t="s">
        <v>1007</v>
      </c>
      <c r="P519" s="3"/>
    </row>
    <row r="520" spans="1:16" ht="28.8">
      <c r="A520" s="48">
        <v>162</v>
      </c>
      <c r="B520" s="3" t="s">
        <v>625</v>
      </c>
      <c r="C520" s="3" t="s">
        <v>3035</v>
      </c>
      <c r="D520" s="3" t="s">
        <v>1047</v>
      </c>
      <c r="E520" s="3" t="s">
        <v>1048</v>
      </c>
      <c r="F520" s="3" t="s">
        <v>1049</v>
      </c>
      <c r="G520" s="3" t="s">
        <v>124</v>
      </c>
      <c r="H520" s="3" t="s">
        <v>1050</v>
      </c>
      <c r="I520" s="3">
        <v>9.6199999999999992</v>
      </c>
      <c r="J520" s="3">
        <v>192.3</v>
      </c>
      <c r="K520" s="77">
        <v>7</v>
      </c>
      <c r="L520" s="3">
        <v>2017</v>
      </c>
      <c r="M520" s="3">
        <v>2017</v>
      </c>
      <c r="N520" s="77" t="s">
        <v>1006</v>
      </c>
      <c r="O520" s="77" t="s">
        <v>1007</v>
      </c>
      <c r="P520" s="3"/>
    </row>
    <row r="521" spans="1:16" ht="28.8">
      <c r="A521" s="48">
        <v>163</v>
      </c>
      <c r="B521" s="3" t="s">
        <v>625</v>
      </c>
      <c r="C521" s="3" t="s">
        <v>3035</v>
      </c>
      <c r="D521" s="3" t="s">
        <v>1047</v>
      </c>
      <c r="E521" s="3" t="s">
        <v>2792</v>
      </c>
      <c r="F521" s="3" t="s">
        <v>1051</v>
      </c>
      <c r="G521" s="3" t="s">
        <v>124</v>
      </c>
      <c r="H521" s="3" t="s">
        <v>1052</v>
      </c>
      <c r="I521" s="3">
        <v>12.84</v>
      </c>
      <c r="J521" s="3">
        <v>256.8</v>
      </c>
      <c r="K521" s="77">
        <v>12</v>
      </c>
      <c r="L521" s="3">
        <v>2017</v>
      </c>
      <c r="M521" s="3">
        <v>2017</v>
      </c>
      <c r="N521" s="77" t="s">
        <v>1006</v>
      </c>
      <c r="O521" s="77" t="s">
        <v>1007</v>
      </c>
      <c r="P521" s="3"/>
    </row>
    <row r="522" spans="1:16" ht="28.8">
      <c r="A522" s="48">
        <v>164</v>
      </c>
      <c r="B522" s="3" t="s">
        <v>625</v>
      </c>
      <c r="C522" s="3" t="s">
        <v>3035</v>
      </c>
      <c r="D522" s="3" t="s">
        <v>1047</v>
      </c>
      <c r="E522" s="3" t="s">
        <v>1053</v>
      </c>
      <c r="F522" s="3" t="s">
        <v>1054</v>
      </c>
      <c r="G522" s="3" t="s">
        <v>124</v>
      </c>
      <c r="H522" s="3" t="s">
        <v>1055</v>
      </c>
      <c r="I522" s="3">
        <v>5.34</v>
      </c>
      <c r="J522" s="3">
        <v>106.7</v>
      </c>
      <c r="K522" s="77">
        <v>2</v>
      </c>
      <c r="L522" s="3">
        <v>2017</v>
      </c>
      <c r="M522" s="3">
        <v>2017</v>
      </c>
      <c r="N522" s="77" t="s">
        <v>1006</v>
      </c>
      <c r="O522" s="77" t="s">
        <v>1007</v>
      </c>
      <c r="P522" s="3"/>
    </row>
    <row r="523" spans="1:16" ht="28.8">
      <c r="A523" s="48">
        <v>165</v>
      </c>
      <c r="B523" s="3" t="s">
        <v>625</v>
      </c>
      <c r="C523" s="3" t="s">
        <v>3035</v>
      </c>
      <c r="D523" s="3" t="s">
        <v>1056</v>
      </c>
      <c r="E523" s="3" t="s">
        <v>2793</v>
      </c>
      <c r="F523" s="3" t="s">
        <v>1057</v>
      </c>
      <c r="G523" s="3" t="s">
        <v>124</v>
      </c>
      <c r="H523" s="3" t="s">
        <v>1058</v>
      </c>
      <c r="I523" s="3">
        <v>16.55</v>
      </c>
      <c r="J523" s="3">
        <v>827.6</v>
      </c>
      <c r="K523" s="77">
        <v>6</v>
      </c>
      <c r="L523" s="3">
        <v>2017</v>
      </c>
      <c r="M523" s="3">
        <v>2017</v>
      </c>
      <c r="N523" s="77" t="s">
        <v>1006</v>
      </c>
      <c r="O523" s="77" t="s">
        <v>1007</v>
      </c>
      <c r="P523" s="3"/>
    </row>
    <row r="524" spans="1:16" ht="28.8">
      <c r="A524" s="48">
        <v>166</v>
      </c>
      <c r="B524" s="3" t="s">
        <v>625</v>
      </c>
      <c r="C524" s="3" t="s">
        <v>3035</v>
      </c>
      <c r="D524" s="3" t="s">
        <v>1056</v>
      </c>
      <c r="E524" s="3" t="s">
        <v>1059</v>
      </c>
      <c r="F524" s="3" t="s">
        <v>1060</v>
      </c>
      <c r="G524" s="3" t="s">
        <v>124</v>
      </c>
      <c r="H524" s="3" t="s">
        <v>1061</v>
      </c>
      <c r="I524" s="3">
        <v>8.68</v>
      </c>
      <c r="J524" s="3">
        <v>173.6</v>
      </c>
      <c r="K524" s="77"/>
      <c r="L524" s="3">
        <v>2017</v>
      </c>
      <c r="M524" s="3">
        <v>2017</v>
      </c>
      <c r="N524" s="77" t="s">
        <v>1006</v>
      </c>
      <c r="O524" s="77" t="s">
        <v>1007</v>
      </c>
      <c r="P524" s="3"/>
    </row>
    <row r="525" spans="1:16" ht="28.8">
      <c r="A525" s="48">
        <v>167</v>
      </c>
      <c r="B525" s="3" t="s">
        <v>625</v>
      </c>
      <c r="C525" s="3" t="s">
        <v>3035</v>
      </c>
      <c r="D525" s="3" t="s">
        <v>1062</v>
      </c>
      <c r="E525" s="3" t="s">
        <v>1063</v>
      </c>
      <c r="F525" s="3" t="s">
        <v>1064</v>
      </c>
      <c r="G525" s="3" t="s">
        <v>124</v>
      </c>
      <c r="H525" s="3" t="s">
        <v>1065</v>
      </c>
      <c r="I525" s="3">
        <v>7.6</v>
      </c>
      <c r="J525" s="3">
        <v>152</v>
      </c>
      <c r="K525" s="77"/>
      <c r="L525" s="3">
        <v>2017</v>
      </c>
      <c r="M525" s="3">
        <v>2017</v>
      </c>
      <c r="N525" s="77" t="s">
        <v>1006</v>
      </c>
      <c r="O525" s="77" t="s">
        <v>1007</v>
      </c>
      <c r="P525" s="3"/>
    </row>
    <row r="526" spans="1:16" ht="28.8">
      <c r="A526" s="48">
        <v>168</v>
      </c>
      <c r="B526" s="3" t="s">
        <v>625</v>
      </c>
      <c r="C526" s="3" t="s">
        <v>3035</v>
      </c>
      <c r="D526" s="3" t="s">
        <v>1066</v>
      </c>
      <c r="E526" s="3" t="s">
        <v>1067</v>
      </c>
      <c r="F526" s="3" t="s">
        <v>1068</v>
      </c>
      <c r="G526" s="3" t="s">
        <v>124</v>
      </c>
      <c r="H526" s="3" t="s">
        <v>1069</v>
      </c>
      <c r="I526" s="3">
        <v>1.41</v>
      </c>
      <c r="J526" s="3">
        <v>28.3</v>
      </c>
      <c r="K526" s="77"/>
      <c r="L526" s="3">
        <v>2017</v>
      </c>
      <c r="M526" s="3">
        <v>2017</v>
      </c>
      <c r="N526" s="77" t="s">
        <v>1006</v>
      </c>
      <c r="O526" s="77" t="s">
        <v>1007</v>
      </c>
      <c r="P526" s="3"/>
    </row>
    <row r="527" spans="1:16" ht="28.8">
      <c r="A527" s="48">
        <v>169</v>
      </c>
      <c r="B527" s="3" t="s">
        <v>625</v>
      </c>
      <c r="C527" s="3" t="s">
        <v>3035</v>
      </c>
      <c r="D527" s="3" t="s">
        <v>1066</v>
      </c>
      <c r="E527" s="3" t="s">
        <v>1070</v>
      </c>
      <c r="F527" s="3" t="s">
        <v>1071</v>
      </c>
      <c r="G527" s="3" t="s">
        <v>124</v>
      </c>
      <c r="H527" s="3" t="s">
        <v>1072</v>
      </c>
      <c r="I527" s="3">
        <v>13.56</v>
      </c>
      <c r="J527" s="3">
        <v>271.3</v>
      </c>
      <c r="K527" s="77"/>
      <c r="L527" s="3">
        <v>2017</v>
      </c>
      <c r="M527" s="3">
        <v>2017</v>
      </c>
      <c r="N527" s="77" t="s">
        <v>1006</v>
      </c>
      <c r="O527" s="77" t="s">
        <v>1007</v>
      </c>
      <c r="P527" s="3"/>
    </row>
    <row r="528" spans="1:16" ht="28.8">
      <c r="A528" s="48">
        <v>170</v>
      </c>
      <c r="B528" s="3" t="s">
        <v>625</v>
      </c>
      <c r="C528" s="3" t="s">
        <v>3035</v>
      </c>
      <c r="D528" s="3" t="s">
        <v>1066</v>
      </c>
      <c r="E528" s="3" t="s">
        <v>1073</v>
      </c>
      <c r="F528" s="3" t="s">
        <v>1074</v>
      </c>
      <c r="G528" s="3" t="s">
        <v>124</v>
      </c>
      <c r="H528" s="3" t="s">
        <v>1075</v>
      </c>
      <c r="I528" s="3">
        <v>7.48</v>
      </c>
      <c r="J528" s="3">
        <v>149.6</v>
      </c>
      <c r="K528" s="77">
        <v>24</v>
      </c>
      <c r="L528" s="3">
        <v>2017</v>
      </c>
      <c r="M528" s="3">
        <v>2017</v>
      </c>
      <c r="N528" s="77" t="s">
        <v>1006</v>
      </c>
      <c r="O528" s="77" t="s">
        <v>1007</v>
      </c>
      <c r="P528" s="3"/>
    </row>
    <row r="529" spans="1:16" ht="28.8">
      <c r="A529" s="48">
        <v>171</v>
      </c>
      <c r="B529" s="3" t="s">
        <v>625</v>
      </c>
      <c r="C529" s="3" t="s">
        <v>3035</v>
      </c>
      <c r="D529" s="3" t="s">
        <v>1076</v>
      </c>
      <c r="E529" s="3" t="s">
        <v>1077</v>
      </c>
      <c r="F529" s="3" t="s">
        <v>1078</v>
      </c>
      <c r="G529" s="3" t="s">
        <v>124</v>
      </c>
      <c r="H529" s="3" t="s">
        <v>1079</v>
      </c>
      <c r="I529" s="3">
        <v>7.09</v>
      </c>
      <c r="J529" s="3">
        <v>141.9</v>
      </c>
      <c r="K529" s="77">
        <v>8</v>
      </c>
      <c r="L529" s="3">
        <v>2017</v>
      </c>
      <c r="M529" s="3">
        <v>2017</v>
      </c>
      <c r="N529" s="77" t="s">
        <v>1006</v>
      </c>
      <c r="O529" s="77" t="s">
        <v>1007</v>
      </c>
      <c r="P529" s="3"/>
    </row>
    <row r="530" spans="1:16" ht="28.8">
      <c r="A530" s="48">
        <v>172</v>
      </c>
      <c r="B530" s="3" t="s">
        <v>625</v>
      </c>
      <c r="C530" s="3" t="s">
        <v>3035</v>
      </c>
      <c r="D530" s="3" t="s">
        <v>1076</v>
      </c>
      <c r="E530" s="3" t="s">
        <v>1080</v>
      </c>
      <c r="F530" s="3" t="s">
        <v>1081</v>
      </c>
      <c r="G530" s="3" t="s">
        <v>124</v>
      </c>
      <c r="H530" s="3" t="s">
        <v>1082</v>
      </c>
      <c r="I530" s="3">
        <v>15.24</v>
      </c>
      <c r="J530" s="3">
        <v>304.8</v>
      </c>
      <c r="K530" s="77">
        <v>8</v>
      </c>
      <c r="L530" s="3">
        <v>2017</v>
      </c>
      <c r="M530" s="3">
        <v>2017</v>
      </c>
      <c r="N530" s="77" t="s">
        <v>1006</v>
      </c>
      <c r="O530" s="77" t="s">
        <v>1007</v>
      </c>
      <c r="P530" s="3"/>
    </row>
    <row r="531" spans="1:16" ht="28.8">
      <c r="A531" s="48">
        <v>173</v>
      </c>
      <c r="B531" s="3" t="s">
        <v>625</v>
      </c>
      <c r="C531" s="3" t="s">
        <v>3035</v>
      </c>
      <c r="D531" s="3" t="s">
        <v>1083</v>
      </c>
      <c r="E531" s="3" t="s">
        <v>1084</v>
      </c>
      <c r="F531" s="3" t="s">
        <v>1085</v>
      </c>
      <c r="G531" s="3" t="s">
        <v>124</v>
      </c>
      <c r="H531" s="3" t="s">
        <v>1086</v>
      </c>
      <c r="I531" s="3">
        <v>9.5299999999999994</v>
      </c>
      <c r="J531" s="3">
        <v>190.7</v>
      </c>
      <c r="K531" s="77">
        <v>1</v>
      </c>
      <c r="L531" s="3">
        <v>2017</v>
      </c>
      <c r="M531" s="3">
        <v>2017</v>
      </c>
      <c r="N531" s="77" t="s">
        <v>1006</v>
      </c>
      <c r="O531" s="77" t="s">
        <v>1007</v>
      </c>
      <c r="P531" s="3"/>
    </row>
    <row r="532" spans="1:16" ht="43.2">
      <c r="A532" s="48">
        <v>174</v>
      </c>
      <c r="B532" s="3" t="s">
        <v>625</v>
      </c>
      <c r="C532" s="3" t="s">
        <v>3035</v>
      </c>
      <c r="D532" s="3" t="s">
        <v>1083</v>
      </c>
      <c r="E532" s="3" t="s">
        <v>1087</v>
      </c>
      <c r="F532" s="3" t="s">
        <v>1088</v>
      </c>
      <c r="G532" s="3" t="s">
        <v>124</v>
      </c>
      <c r="H532" s="3" t="s">
        <v>1089</v>
      </c>
      <c r="I532" s="3">
        <v>8.65</v>
      </c>
      <c r="J532" s="3">
        <v>173.1</v>
      </c>
      <c r="K532" s="77"/>
      <c r="L532" s="3">
        <v>2017</v>
      </c>
      <c r="M532" s="3">
        <v>2017</v>
      </c>
      <c r="N532" s="77" t="s">
        <v>1006</v>
      </c>
      <c r="O532" s="77" t="s">
        <v>1007</v>
      </c>
      <c r="P532" s="3"/>
    </row>
    <row r="533" spans="1:16" ht="28.8">
      <c r="A533" s="48">
        <v>175</v>
      </c>
      <c r="B533" s="3" t="s">
        <v>625</v>
      </c>
      <c r="C533" s="3" t="s">
        <v>3035</v>
      </c>
      <c r="D533" s="3" t="s">
        <v>1083</v>
      </c>
      <c r="E533" s="3" t="s">
        <v>1090</v>
      </c>
      <c r="F533" s="3" t="s">
        <v>1091</v>
      </c>
      <c r="G533" s="3" t="s">
        <v>124</v>
      </c>
      <c r="H533" s="3" t="s">
        <v>1092</v>
      </c>
      <c r="I533" s="3">
        <v>12.76</v>
      </c>
      <c r="J533" s="3">
        <v>255.3</v>
      </c>
      <c r="K533" s="77"/>
      <c r="L533" s="3">
        <v>2017</v>
      </c>
      <c r="M533" s="3">
        <v>2017</v>
      </c>
      <c r="N533" s="77" t="s">
        <v>1006</v>
      </c>
      <c r="O533" s="77" t="s">
        <v>1007</v>
      </c>
      <c r="P533" s="3"/>
    </row>
    <row r="534" spans="1:16" ht="28.8">
      <c r="A534" s="48">
        <v>176</v>
      </c>
      <c r="B534" s="3" t="s">
        <v>625</v>
      </c>
      <c r="C534" s="3" t="s">
        <v>3035</v>
      </c>
      <c r="D534" s="3" t="s">
        <v>1083</v>
      </c>
      <c r="E534" s="3" t="s">
        <v>1093</v>
      </c>
      <c r="F534" s="3" t="s">
        <v>1094</v>
      </c>
      <c r="G534" s="3" t="s">
        <v>124</v>
      </c>
      <c r="H534" s="3" t="s">
        <v>1095</v>
      </c>
      <c r="I534" s="3">
        <v>7.84</v>
      </c>
      <c r="J534" s="3">
        <v>156.69999999999999</v>
      </c>
      <c r="K534" s="77">
        <v>1</v>
      </c>
      <c r="L534" s="3">
        <v>2017</v>
      </c>
      <c r="M534" s="3">
        <v>2017</v>
      </c>
      <c r="N534" s="77" t="s">
        <v>1006</v>
      </c>
      <c r="O534" s="77" t="s">
        <v>1007</v>
      </c>
      <c r="P534" s="3"/>
    </row>
    <row r="535" spans="1:16" ht="28.8">
      <c r="A535" s="48">
        <v>177</v>
      </c>
      <c r="B535" s="3" t="s">
        <v>625</v>
      </c>
      <c r="C535" s="3" t="s">
        <v>3035</v>
      </c>
      <c r="D535" s="3" t="s">
        <v>1096</v>
      </c>
      <c r="E535" s="3" t="s">
        <v>2794</v>
      </c>
      <c r="F535" s="3" t="s">
        <v>1097</v>
      </c>
      <c r="G535" s="3" t="s">
        <v>124</v>
      </c>
      <c r="H535" s="3" t="s">
        <v>1098</v>
      </c>
      <c r="I535" s="3">
        <v>6.34</v>
      </c>
      <c r="J535" s="3">
        <v>126.8</v>
      </c>
      <c r="K535" s="77"/>
      <c r="L535" s="3">
        <v>2017</v>
      </c>
      <c r="M535" s="3">
        <v>2017</v>
      </c>
      <c r="N535" s="77" t="s">
        <v>1006</v>
      </c>
      <c r="O535" s="77" t="s">
        <v>1007</v>
      </c>
      <c r="P535" s="3"/>
    </row>
    <row r="536" spans="1:16" ht="28.8">
      <c r="A536" s="48">
        <v>178</v>
      </c>
      <c r="B536" s="3" t="s">
        <v>625</v>
      </c>
      <c r="C536" s="3" t="s">
        <v>3035</v>
      </c>
      <c r="D536" s="3" t="s">
        <v>1099</v>
      </c>
      <c r="E536" s="3" t="s">
        <v>1100</v>
      </c>
      <c r="F536" s="3" t="s">
        <v>1101</v>
      </c>
      <c r="G536" s="3" t="s">
        <v>124</v>
      </c>
      <c r="H536" s="3" t="s">
        <v>1102</v>
      </c>
      <c r="I536" s="3">
        <v>6.46</v>
      </c>
      <c r="J536" s="3">
        <v>129.19999999999999</v>
      </c>
      <c r="K536" s="77"/>
      <c r="L536" s="3">
        <v>2017</v>
      </c>
      <c r="M536" s="3">
        <v>2017</v>
      </c>
      <c r="N536" s="77" t="s">
        <v>1103</v>
      </c>
      <c r="O536" s="77" t="s">
        <v>1104</v>
      </c>
      <c r="P536" s="3"/>
    </row>
    <row r="537" spans="1:16" ht="43.2">
      <c r="A537" s="48">
        <v>179</v>
      </c>
      <c r="B537" s="3" t="s">
        <v>625</v>
      </c>
      <c r="C537" s="3" t="s">
        <v>3035</v>
      </c>
      <c r="D537" s="3" t="s">
        <v>1099</v>
      </c>
      <c r="E537" s="3" t="s">
        <v>1105</v>
      </c>
      <c r="F537" s="3" t="s">
        <v>1106</v>
      </c>
      <c r="G537" s="3" t="s">
        <v>124</v>
      </c>
      <c r="H537" s="3" t="s">
        <v>1107</v>
      </c>
      <c r="I537" s="3">
        <v>2.4500000000000002</v>
      </c>
      <c r="J537" s="3">
        <v>49.1</v>
      </c>
      <c r="K537" s="77"/>
      <c r="L537" s="3">
        <v>2017</v>
      </c>
      <c r="M537" s="3">
        <v>2017</v>
      </c>
      <c r="N537" s="77" t="s">
        <v>1006</v>
      </c>
      <c r="O537" s="77" t="s">
        <v>1007</v>
      </c>
      <c r="P537" s="3"/>
    </row>
    <row r="538" spans="1:16" ht="43.2">
      <c r="A538" s="48">
        <v>180</v>
      </c>
      <c r="B538" s="3" t="s">
        <v>625</v>
      </c>
      <c r="C538" s="3" t="s">
        <v>3035</v>
      </c>
      <c r="D538" s="3" t="s">
        <v>1099</v>
      </c>
      <c r="E538" s="3" t="s">
        <v>2795</v>
      </c>
      <c r="F538" s="3" t="s">
        <v>1108</v>
      </c>
      <c r="G538" s="3" t="s">
        <v>124</v>
      </c>
      <c r="H538" s="3" t="s">
        <v>1109</v>
      </c>
      <c r="I538" s="3">
        <v>8.94</v>
      </c>
      <c r="J538" s="3">
        <v>178.8</v>
      </c>
      <c r="K538" s="77">
        <v>11</v>
      </c>
      <c r="L538" s="3">
        <v>2017</v>
      </c>
      <c r="M538" s="3">
        <v>2017</v>
      </c>
      <c r="N538" s="77" t="s">
        <v>1006</v>
      </c>
      <c r="O538" s="77" t="s">
        <v>1007</v>
      </c>
      <c r="P538" s="3"/>
    </row>
    <row r="539" spans="1:16" ht="28.8">
      <c r="A539" s="48">
        <v>181</v>
      </c>
      <c r="B539" s="3" t="s">
        <v>625</v>
      </c>
      <c r="C539" s="3" t="s">
        <v>3035</v>
      </c>
      <c r="D539" s="3" t="s">
        <v>1099</v>
      </c>
      <c r="E539" s="3" t="s">
        <v>1110</v>
      </c>
      <c r="F539" s="3" t="s">
        <v>1111</v>
      </c>
      <c r="G539" s="3" t="s">
        <v>124</v>
      </c>
      <c r="H539" s="3" t="s">
        <v>1112</v>
      </c>
      <c r="I539" s="3">
        <v>4.32</v>
      </c>
      <c r="J539" s="3">
        <v>86.5</v>
      </c>
      <c r="K539" s="77"/>
      <c r="L539" s="3">
        <v>2017</v>
      </c>
      <c r="M539" s="3">
        <v>2017</v>
      </c>
      <c r="N539" s="77" t="s">
        <v>1006</v>
      </c>
      <c r="O539" s="77" t="s">
        <v>1007</v>
      </c>
      <c r="P539" s="3"/>
    </row>
    <row r="540" spans="1:16" ht="28.8">
      <c r="A540" s="48">
        <v>182</v>
      </c>
      <c r="B540" s="3" t="s">
        <v>625</v>
      </c>
      <c r="C540" s="3" t="s">
        <v>3035</v>
      </c>
      <c r="D540" s="3" t="s">
        <v>1099</v>
      </c>
      <c r="E540" s="3" t="s">
        <v>2796</v>
      </c>
      <c r="F540" s="3" t="s">
        <v>1114</v>
      </c>
      <c r="G540" s="3" t="s">
        <v>124</v>
      </c>
      <c r="H540" s="3" t="s">
        <v>1115</v>
      </c>
      <c r="I540" s="3">
        <v>6.07</v>
      </c>
      <c r="J540" s="3">
        <v>121.4</v>
      </c>
      <c r="K540" s="77">
        <v>5</v>
      </c>
      <c r="L540" s="3">
        <v>2017</v>
      </c>
      <c r="M540" s="3">
        <v>2017</v>
      </c>
      <c r="N540" s="77" t="s">
        <v>1006</v>
      </c>
      <c r="O540" s="77" t="s">
        <v>1007</v>
      </c>
      <c r="P540" s="3"/>
    </row>
    <row r="541" spans="1:16" ht="28.8">
      <c r="A541" s="48">
        <v>183</v>
      </c>
      <c r="B541" s="3" t="s">
        <v>625</v>
      </c>
      <c r="C541" s="3" t="s">
        <v>3035</v>
      </c>
      <c r="D541" s="3" t="s">
        <v>1099</v>
      </c>
      <c r="E541" s="3" t="s">
        <v>1117</v>
      </c>
      <c r="F541" s="3" t="s">
        <v>1118</v>
      </c>
      <c r="G541" s="3" t="s">
        <v>124</v>
      </c>
      <c r="H541" s="3" t="s">
        <v>1119</v>
      </c>
      <c r="I541" s="3">
        <v>5.2</v>
      </c>
      <c r="J541" s="3">
        <v>104</v>
      </c>
      <c r="K541" s="77"/>
      <c r="L541" s="3">
        <v>2017</v>
      </c>
      <c r="M541" s="3">
        <v>2017</v>
      </c>
      <c r="N541" s="77" t="s">
        <v>1006</v>
      </c>
      <c r="O541" s="77" t="s">
        <v>1007</v>
      </c>
      <c r="P541" s="3"/>
    </row>
    <row r="542" spans="1:16" ht="28.8">
      <c r="A542" s="48">
        <v>184</v>
      </c>
      <c r="B542" s="3" t="s">
        <v>625</v>
      </c>
      <c r="C542" s="3" t="s">
        <v>3035</v>
      </c>
      <c r="D542" s="3" t="s">
        <v>1099</v>
      </c>
      <c r="E542" s="3" t="s">
        <v>1120</v>
      </c>
      <c r="F542" s="3" t="s">
        <v>1121</v>
      </c>
      <c r="G542" s="3" t="s">
        <v>124</v>
      </c>
      <c r="H542" s="3" t="s">
        <v>1122</v>
      </c>
      <c r="I542" s="3">
        <v>4</v>
      </c>
      <c r="J542" s="3">
        <v>80</v>
      </c>
      <c r="K542" s="77">
        <v>7</v>
      </c>
      <c r="L542" s="3">
        <v>2017</v>
      </c>
      <c r="M542" s="3">
        <v>2017</v>
      </c>
      <c r="N542" s="77" t="s">
        <v>1006</v>
      </c>
      <c r="O542" s="77" t="s">
        <v>1007</v>
      </c>
      <c r="P542" s="3"/>
    </row>
    <row r="543" spans="1:16" ht="28.8">
      <c r="A543" s="48">
        <v>185</v>
      </c>
      <c r="B543" s="3" t="s">
        <v>625</v>
      </c>
      <c r="C543" s="3" t="s">
        <v>3035</v>
      </c>
      <c r="D543" s="3" t="s">
        <v>1099</v>
      </c>
      <c r="E543" s="3" t="s">
        <v>2797</v>
      </c>
      <c r="F543" s="3" t="s">
        <v>1123</v>
      </c>
      <c r="G543" s="3" t="s">
        <v>124</v>
      </c>
      <c r="H543" s="3" t="s">
        <v>1124</v>
      </c>
      <c r="I543" s="3">
        <v>21.23</v>
      </c>
      <c r="J543" s="3">
        <v>1061.5999999999999</v>
      </c>
      <c r="K543" s="77">
        <v>6</v>
      </c>
      <c r="L543" s="3">
        <v>2017</v>
      </c>
      <c r="M543" s="3">
        <v>2017</v>
      </c>
      <c r="N543" s="77" t="s">
        <v>1006</v>
      </c>
      <c r="O543" s="77" t="s">
        <v>1007</v>
      </c>
      <c r="P543" s="3"/>
    </row>
    <row r="544" spans="1:16" ht="28.8">
      <c r="A544" s="48">
        <v>186</v>
      </c>
      <c r="B544" s="3" t="s">
        <v>625</v>
      </c>
      <c r="C544" s="3" t="s">
        <v>3035</v>
      </c>
      <c r="D544" s="3" t="s">
        <v>1099</v>
      </c>
      <c r="E544" s="3" t="s">
        <v>1125</v>
      </c>
      <c r="F544" s="3" t="s">
        <v>1126</v>
      </c>
      <c r="G544" s="3" t="s">
        <v>124</v>
      </c>
      <c r="H544" s="3" t="s">
        <v>1127</v>
      </c>
      <c r="I544" s="3">
        <v>5.62</v>
      </c>
      <c r="J544" s="3">
        <v>112.5</v>
      </c>
      <c r="K544" s="77">
        <v>11</v>
      </c>
      <c r="L544" s="3">
        <v>2017</v>
      </c>
      <c r="M544" s="3">
        <v>2017</v>
      </c>
      <c r="N544" s="77" t="s">
        <v>1006</v>
      </c>
      <c r="O544" s="77" t="s">
        <v>1007</v>
      </c>
      <c r="P544" s="3"/>
    </row>
    <row r="545" spans="1:16" ht="28.8">
      <c r="A545" s="48">
        <v>187</v>
      </c>
      <c r="B545" s="3" t="s">
        <v>625</v>
      </c>
      <c r="C545" s="3" t="s">
        <v>3035</v>
      </c>
      <c r="D545" s="3" t="s">
        <v>1128</v>
      </c>
      <c r="E545" s="3" t="s">
        <v>1129</v>
      </c>
      <c r="F545" s="3" t="s">
        <v>1130</v>
      </c>
      <c r="G545" s="3" t="s">
        <v>124</v>
      </c>
      <c r="H545" s="3" t="s">
        <v>1131</v>
      </c>
      <c r="I545" s="3">
        <v>9.1199999999999992</v>
      </c>
      <c r="J545" s="3">
        <v>182.4</v>
      </c>
      <c r="K545" s="77">
        <v>11</v>
      </c>
      <c r="L545" s="3">
        <v>2017</v>
      </c>
      <c r="M545" s="3">
        <v>2017</v>
      </c>
      <c r="N545" s="77" t="s">
        <v>1006</v>
      </c>
      <c r="O545" s="77" t="s">
        <v>1007</v>
      </c>
      <c r="P545" s="3"/>
    </row>
    <row r="546" spans="1:16" ht="28.8">
      <c r="A546" s="48">
        <v>188</v>
      </c>
      <c r="B546" s="3" t="s">
        <v>625</v>
      </c>
      <c r="C546" s="3" t="s">
        <v>3035</v>
      </c>
      <c r="D546" s="3" t="s">
        <v>1128</v>
      </c>
      <c r="E546" s="3" t="s">
        <v>1132</v>
      </c>
      <c r="F546" s="3" t="s">
        <v>1133</v>
      </c>
      <c r="G546" s="3" t="s">
        <v>124</v>
      </c>
      <c r="H546" s="3" t="s">
        <v>1134</v>
      </c>
      <c r="I546" s="3">
        <v>4.24</v>
      </c>
      <c r="J546" s="3">
        <v>84.9</v>
      </c>
      <c r="K546" s="77"/>
      <c r="L546" s="3">
        <v>2017</v>
      </c>
      <c r="M546" s="3">
        <v>2017</v>
      </c>
      <c r="N546" s="77" t="s">
        <v>1006</v>
      </c>
      <c r="O546" s="77" t="s">
        <v>1007</v>
      </c>
      <c r="P546" s="3"/>
    </row>
    <row r="547" spans="1:16" ht="28.8">
      <c r="A547" s="48">
        <v>189</v>
      </c>
      <c r="B547" s="3" t="s">
        <v>625</v>
      </c>
      <c r="C547" s="3" t="s">
        <v>3035</v>
      </c>
      <c r="D547" s="3" t="s">
        <v>1128</v>
      </c>
      <c r="E547" s="3" t="s">
        <v>1135</v>
      </c>
      <c r="F547" s="3" t="s">
        <v>1136</v>
      </c>
      <c r="G547" s="3" t="s">
        <v>124</v>
      </c>
      <c r="H547" s="3" t="s">
        <v>1137</v>
      </c>
      <c r="I547" s="3">
        <v>4.25</v>
      </c>
      <c r="J547" s="3">
        <v>85</v>
      </c>
      <c r="K547" s="77">
        <v>20</v>
      </c>
      <c r="L547" s="3">
        <v>2017</v>
      </c>
      <c r="M547" s="3">
        <v>2017</v>
      </c>
      <c r="N547" s="77" t="s">
        <v>1006</v>
      </c>
      <c r="O547" s="77" t="s">
        <v>1007</v>
      </c>
      <c r="P547" s="3"/>
    </row>
    <row r="548" spans="1:16" ht="28.8">
      <c r="A548" s="48">
        <v>190</v>
      </c>
      <c r="B548" s="3" t="s">
        <v>625</v>
      </c>
      <c r="C548" s="3" t="s">
        <v>3035</v>
      </c>
      <c r="D548" s="3" t="s">
        <v>1128</v>
      </c>
      <c r="E548" s="3" t="s">
        <v>1138</v>
      </c>
      <c r="F548" s="3" t="s">
        <v>1139</v>
      </c>
      <c r="G548" s="3" t="s">
        <v>124</v>
      </c>
      <c r="H548" s="3" t="s">
        <v>1140</v>
      </c>
      <c r="I548" s="3">
        <v>5.95</v>
      </c>
      <c r="J548" s="3">
        <v>119</v>
      </c>
      <c r="K548" s="77"/>
      <c r="L548" s="3">
        <v>2017</v>
      </c>
      <c r="M548" s="3">
        <v>2017</v>
      </c>
      <c r="N548" s="77" t="s">
        <v>1006</v>
      </c>
      <c r="O548" s="77" t="s">
        <v>1007</v>
      </c>
      <c r="P548" s="3"/>
    </row>
    <row r="549" spans="1:16" ht="28.8">
      <c r="A549" s="48">
        <v>191</v>
      </c>
      <c r="B549" s="3" t="s">
        <v>625</v>
      </c>
      <c r="C549" s="3" t="s">
        <v>3035</v>
      </c>
      <c r="D549" s="3" t="s">
        <v>1141</v>
      </c>
      <c r="E549" s="3" t="s">
        <v>1142</v>
      </c>
      <c r="F549" s="3" t="s">
        <v>1143</v>
      </c>
      <c r="G549" s="3" t="s">
        <v>124</v>
      </c>
      <c r="H549" s="3" t="s">
        <v>1144</v>
      </c>
      <c r="I549" s="3">
        <v>2.88</v>
      </c>
      <c r="J549" s="3">
        <v>57.6</v>
      </c>
      <c r="K549" s="77"/>
      <c r="L549" s="3">
        <v>2017</v>
      </c>
      <c r="M549" s="3">
        <v>2017</v>
      </c>
      <c r="N549" s="77" t="s">
        <v>1006</v>
      </c>
      <c r="O549" s="77" t="s">
        <v>1007</v>
      </c>
      <c r="P549" s="3"/>
    </row>
    <row r="550" spans="1:16" ht="28.8">
      <c r="A550" s="48">
        <v>192</v>
      </c>
      <c r="B550" s="3" t="s">
        <v>625</v>
      </c>
      <c r="C550" s="3" t="s">
        <v>3035</v>
      </c>
      <c r="D550" s="3" t="s">
        <v>1141</v>
      </c>
      <c r="E550" s="3" t="s">
        <v>2798</v>
      </c>
      <c r="F550" s="3" t="s">
        <v>1145</v>
      </c>
      <c r="G550" s="3" t="s">
        <v>124</v>
      </c>
      <c r="H550" s="3" t="s">
        <v>1146</v>
      </c>
      <c r="I550" s="3">
        <v>4.1399999999999997</v>
      </c>
      <c r="J550" s="3">
        <v>82.8</v>
      </c>
      <c r="K550" s="77"/>
      <c r="L550" s="3">
        <v>2017</v>
      </c>
      <c r="M550" s="3">
        <v>2017</v>
      </c>
      <c r="N550" s="77" t="s">
        <v>1006</v>
      </c>
      <c r="O550" s="77" t="s">
        <v>1007</v>
      </c>
      <c r="P550" s="3"/>
    </row>
    <row r="551" spans="1:16" ht="28.8">
      <c r="A551" s="48">
        <v>193</v>
      </c>
      <c r="B551" s="3" t="s">
        <v>625</v>
      </c>
      <c r="C551" s="3" t="s">
        <v>3035</v>
      </c>
      <c r="D551" s="3" t="s">
        <v>1141</v>
      </c>
      <c r="E551" s="3" t="s">
        <v>1147</v>
      </c>
      <c r="F551" s="3" t="s">
        <v>1148</v>
      </c>
      <c r="G551" s="3" t="s">
        <v>124</v>
      </c>
      <c r="H551" s="3" t="s">
        <v>1149</v>
      </c>
      <c r="I551" s="3">
        <v>8.6300000000000008</v>
      </c>
      <c r="J551" s="3">
        <v>172.5</v>
      </c>
      <c r="K551" s="77"/>
      <c r="L551" s="3">
        <v>2017</v>
      </c>
      <c r="M551" s="3">
        <v>2017</v>
      </c>
      <c r="N551" s="77" t="s">
        <v>1006</v>
      </c>
      <c r="O551" s="77" t="s">
        <v>1007</v>
      </c>
      <c r="P551" s="3"/>
    </row>
    <row r="552" spans="1:16" ht="43.2">
      <c r="A552" s="48">
        <v>194</v>
      </c>
      <c r="B552" s="3" t="s">
        <v>625</v>
      </c>
      <c r="C552" s="3" t="s">
        <v>3035</v>
      </c>
      <c r="D552" s="3" t="s">
        <v>1150</v>
      </c>
      <c r="E552" s="3" t="s">
        <v>1151</v>
      </c>
      <c r="F552" s="3" t="s">
        <v>1152</v>
      </c>
      <c r="G552" s="3" t="s">
        <v>124</v>
      </c>
      <c r="H552" s="3" t="s">
        <v>1153</v>
      </c>
      <c r="I552" s="3">
        <v>11.24</v>
      </c>
      <c r="J552" s="3">
        <v>224.8</v>
      </c>
      <c r="K552" s="77">
        <v>6</v>
      </c>
      <c r="L552" s="3">
        <v>2017</v>
      </c>
      <c r="M552" s="3">
        <v>2017</v>
      </c>
      <c r="N552" s="77" t="s">
        <v>1006</v>
      </c>
      <c r="O552" s="77" t="s">
        <v>1007</v>
      </c>
      <c r="P552" s="3"/>
    </row>
    <row r="553" spans="1:16" ht="28.8">
      <c r="A553" s="48">
        <v>195</v>
      </c>
      <c r="B553" s="3" t="s">
        <v>625</v>
      </c>
      <c r="C553" s="3" t="s">
        <v>3035</v>
      </c>
      <c r="D553" s="3" t="s">
        <v>1150</v>
      </c>
      <c r="E553" s="3" t="s">
        <v>1154</v>
      </c>
      <c r="F553" s="3" t="s">
        <v>1155</v>
      </c>
      <c r="G553" s="3" t="s">
        <v>124</v>
      </c>
      <c r="H553" s="3" t="s">
        <v>1156</v>
      </c>
      <c r="I553" s="3">
        <v>4.3099999999999996</v>
      </c>
      <c r="J553" s="3">
        <v>86.2</v>
      </c>
      <c r="K553" s="77"/>
      <c r="L553" s="3">
        <v>2017</v>
      </c>
      <c r="M553" s="3">
        <v>2017</v>
      </c>
      <c r="N553" s="77" t="s">
        <v>1006</v>
      </c>
      <c r="O553" s="77" t="s">
        <v>1007</v>
      </c>
      <c r="P553" s="3"/>
    </row>
    <row r="554" spans="1:16" ht="43.2">
      <c r="A554" s="48">
        <v>196</v>
      </c>
      <c r="B554" s="3" t="s">
        <v>625</v>
      </c>
      <c r="C554" s="3" t="s">
        <v>3035</v>
      </c>
      <c r="D554" s="3" t="s">
        <v>1157</v>
      </c>
      <c r="E554" s="3" t="s">
        <v>1158</v>
      </c>
      <c r="F554" s="3" t="s">
        <v>1159</v>
      </c>
      <c r="G554" s="3" t="s">
        <v>124</v>
      </c>
      <c r="H554" s="3" t="s">
        <v>1160</v>
      </c>
      <c r="I554" s="3">
        <v>9.51</v>
      </c>
      <c r="J554" s="3">
        <v>190.1</v>
      </c>
      <c r="K554" s="77">
        <v>12</v>
      </c>
      <c r="L554" s="3">
        <v>2017</v>
      </c>
      <c r="M554" s="3">
        <v>2017</v>
      </c>
      <c r="N554" s="77" t="s">
        <v>1006</v>
      </c>
      <c r="O554" s="77" t="s">
        <v>1007</v>
      </c>
      <c r="P554" s="3"/>
    </row>
    <row r="555" spans="1:16" s="44" customFormat="1" ht="18" customHeight="1">
      <c r="A555" s="157" t="s">
        <v>2894</v>
      </c>
      <c r="B555" s="158"/>
      <c r="C555" s="158"/>
      <c r="D555" s="158"/>
      <c r="E555" s="159"/>
      <c r="F555" s="72"/>
      <c r="G555" s="72"/>
      <c r="H555" s="72"/>
      <c r="I555" s="72">
        <f>SUM(I556:I616)</f>
        <v>274.47000000000003</v>
      </c>
      <c r="J555" s="72">
        <f>SUM(J556:J616)</f>
        <v>2767</v>
      </c>
      <c r="K555" s="78"/>
      <c r="L555" s="72"/>
      <c r="M555" s="72"/>
      <c r="N555" s="78"/>
      <c r="O555" s="78"/>
      <c r="P555" s="72"/>
    </row>
    <row r="556" spans="1:16">
      <c r="A556" s="48">
        <v>1</v>
      </c>
      <c r="B556" s="3" t="s">
        <v>1161</v>
      </c>
      <c r="C556" s="3" t="s">
        <v>3036</v>
      </c>
      <c r="D556" s="27" t="s">
        <v>1162</v>
      </c>
      <c r="E556" s="27" t="s">
        <v>1163</v>
      </c>
      <c r="F556" s="3" t="s">
        <v>1164</v>
      </c>
      <c r="G556" s="71" t="s">
        <v>124</v>
      </c>
      <c r="H556" s="71" t="s">
        <v>404</v>
      </c>
      <c r="I556" s="3">
        <v>3.5</v>
      </c>
      <c r="J556" s="3">
        <v>20</v>
      </c>
      <c r="K556" s="3"/>
      <c r="L556" s="3">
        <v>2017</v>
      </c>
      <c r="M556" s="3">
        <v>2017</v>
      </c>
      <c r="N556" s="3" t="s">
        <v>1165</v>
      </c>
      <c r="O556" s="3" t="s">
        <v>1166</v>
      </c>
      <c r="P556" s="48"/>
    </row>
    <row r="557" spans="1:16">
      <c r="A557" s="48">
        <v>2</v>
      </c>
      <c r="B557" s="3" t="s">
        <v>1161</v>
      </c>
      <c r="C557" s="3" t="s">
        <v>3036</v>
      </c>
      <c r="D557" s="27" t="s">
        <v>1167</v>
      </c>
      <c r="E557" s="27" t="s">
        <v>1168</v>
      </c>
      <c r="F557" s="3" t="s">
        <v>1169</v>
      </c>
      <c r="G557" s="71" t="s">
        <v>124</v>
      </c>
      <c r="H557" s="71" t="s">
        <v>1170</v>
      </c>
      <c r="I557" s="3">
        <v>4.2300000000000004</v>
      </c>
      <c r="J557" s="3">
        <v>20</v>
      </c>
      <c r="K557" s="3"/>
      <c r="L557" s="3">
        <v>2017</v>
      </c>
      <c r="M557" s="3">
        <v>2017</v>
      </c>
      <c r="N557" s="3" t="s">
        <v>1171</v>
      </c>
      <c r="O557" s="3" t="s">
        <v>1172</v>
      </c>
      <c r="P557" s="48"/>
    </row>
    <row r="558" spans="1:16">
      <c r="A558" s="48">
        <v>3</v>
      </c>
      <c r="B558" s="3" t="s">
        <v>1161</v>
      </c>
      <c r="C558" s="3" t="s">
        <v>3036</v>
      </c>
      <c r="D558" s="27" t="s">
        <v>1167</v>
      </c>
      <c r="E558" s="27" t="s">
        <v>1173</v>
      </c>
      <c r="F558" s="3" t="s">
        <v>1174</v>
      </c>
      <c r="G558" s="71" t="s">
        <v>124</v>
      </c>
      <c r="H558" s="71" t="s">
        <v>1175</v>
      </c>
      <c r="I558" s="3">
        <v>7.54</v>
      </c>
      <c r="J558" s="3">
        <v>35</v>
      </c>
      <c r="K558" s="3"/>
      <c r="L558" s="3">
        <v>2017</v>
      </c>
      <c r="M558" s="3">
        <v>2017</v>
      </c>
      <c r="N558" s="3" t="s">
        <v>1176</v>
      </c>
      <c r="O558" s="3" t="s">
        <v>1177</v>
      </c>
      <c r="P558" s="48"/>
    </row>
    <row r="559" spans="1:16">
      <c r="A559" s="48">
        <v>4</v>
      </c>
      <c r="B559" s="3" t="s">
        <v>1161</v>
      </c>
      <c r="C559" s="3" t="s">
        <v>3037</v>
      </c>
      <c r="D559" s="27" t="s">
        <v>1178</v>
      </c>
      <c r="E559" s="27" t="s">
        <v>1179</v>
      </c>
      <c r="F559" s="3" t="s">
        <v>1180</v>
      </c>
      <c r="G559" s="71" t="s">
        <v>124</v>
      </c>
      <c r="H559" s="71" t="s">
        <v>1181</v>
      </c>
      <c r="I559" s="3">
        <v>6.9</v>
      </c>
      <c r="J559" s="3">
        <v>75</v>
      </c>
      <c r="K559" s="3"/>
      <c r="L559" s="3">
        <v>2017</v>
      </c>
      <c r="M559" s="3">
        <v>2017</v>
      </c>
      <c r="N559" s="3" t="s">
        <v>2902</v>
      </c>
      <c r="O559" s="3" t="s">
        <v>1183</v>
      </c>
      <c r="P559" s="3"/>
    </row>
    <row r="560" spans="1:16">
      <c r="A560" s="48">
        <v>5</v>
      </c>
      <c r="B560" s="3" t="s">
        <v>1161</v>
      </c>
      <c r="C560" s="3" t="s">
        <v>3037</v>
      </c>
      <c r="D560" s="27" t="s">
        <v>1184</v>
      </c>
      <c r="E560" s="27" t="s">
        <v>530</v>
      </c>
      <c r="F560" s="3" t="s">
        <v>1185</v>
      </c>
      <c r="G560" s="71" t="s">
        <v>124</v>
      </c>
      <c r="H560" s="71" t="s">
        <v>1186</v>
      </c>
      <c r="I560" s="3">
        <v>5.9</v>
      </c>
      <c r="J560" s="3">
        <v>65</v>
      </c>
      <c r="K560" s="3"/>
      <c r="L560" s="3">
        <v>2017</v>
      </c>
      <c r="M560" s="3">
        <v>2017</v>
      </c>
      <c r="N560" s="3" t="s">
        <v>2903</v>
      </c>
      <c r="O560" s="3" t="s">
        <v>1187</v>
      </c>
      <c r="P560" s="3"/>
    </row>
    <row r="561" spans="1:16">
      <c r="A561" s="48">
        <v>6</v>
      </c>
      <c r="B561" s="3" t="s">
        <v>1161</v>
      </c>
      <c r="C561" s="3" t="s">
        <v>3037</v>
      </c>
      <c r="D561" s="27" t="s">
        <v>1184</v>
      </c>
      <c r="E561" s="27" t="s">
        <v>1113</v>
      </c>
      <c r="F561" s="3" t="s">
        <v>1188</v>
      </c>
      <c r="G561" s="71" t="s">
        <v>124</v>
      </c>
      <c r="H561" s="71" t="s">
        <v>725</v>
      </c>
      <c r="I561" s="3">
        <v>6.7</v>
      </c>
      <c r="J561" s="3">
        <v>75</v>
      </c>
      <c r="K561" s="3"/>
      <c r="L561" s="3">
        <v>2017</v>
      </c>
      <c r="M561" s="3">
        <v>2017</v>
      </c>
      <c r="N561" s="3" t="s">
        <v>2903</v>
      </c>
      <c r="O561" s="3" t="s">
        <v>1187</v>
      </c>
      <c r="P561" s="3"/>
    </row>
    <row r="562" spans="1:16">
      <c r="A562" s="48">
        <v>7</v>
      </c>
      <c r="B562" s="3" t="s">
        <v>1161</v>
      </c>
      <c r="C562" s="3" t="s">
        <v>3037</v>
      </c>
      <c r="D562" s="27" t="s">
        <v>1184</v>
      </c>
      <c r="E562" s="27" t="s">
        <v>1189</v>
      </c>
      <c r="F562" s="3" t="s">
        <v>1190</v>
      </c>
      <c r="G562" s="71" t="s">
        <v>124</v>
      </c>
      <c r="H562" s="71" t="s">
        <v>484</v>
      </c>
      <c r="I562" s="3">
        <v>3.8</v>
      </c>
      <c r="J562" s="3">
        <v>40</v>
      </c>
      <c r="K562" s="3"/>
      <c r="L562" s="3">
        <v>2017</v>
      </c>
      <c r="M562" s="3">
        <v>2017</v>
      </c>
      <c r="N562" s="3" t="s">
        <v>2903</v>
      </c>
      <c r="O562" s="3" t="s">
        <v>1187</v>
      </c>
      <c r="P562" s="3"/>
    </row>
    <row r="563" spans="1:16">
      <c r="A563" s="48">
        <v>8</v>
      </c>
      <c r="B563" s="3" t="s">
        <v>1161</v>
      </c>
      <c r="C563" s="3" t="s">
        <v>3037</v>
      </c>
      <c r="D563" s="27" t="s">
        <v>1184</v>
      </c>
      <c r="E563" s="27" t="s">
        <v>1191</v>
      </c>
      <c r="F563" s="3" t="s">
        <v>1185</v>
      </c>
      <c r="G563" s="71" t="s">
        <v>124</v>
      </c>
      <c r="H563" s="71" t="s">
        <v>658</v>
      </c>
      <c r="I563" s="3">
        <v>6.8</v>
      </c>
      <c r="J563" s="3">
        <v>75</v>
      </c>
      <c r="K563" s="3"/>
      <c r="L563" s="3">
        <v>2017</v>
      </c>
      <c r="M563" s="3">
        <v>2017</v>
      </c>
      <c r="N563" s="3" t="s">
        <v>2903</v>
      </c>
      <c r="O563" s="3" t="s">
        <v>1187</v>
      </c>
      <c r="P563" s="3"/>
    </row>
    <row r="564" spans="1:16">
      <c r="A564" s="48">
        <v>9</v>
      </c>
      <c r="B564" s="3" t="s">
        <v>1161</v>
      </c>
      <c r="C564" s="3" t="s">
        <v>3037</v>
      </c>
      <c r="D564" s="27" t="s">
        <v>1184</v>
      </c>
      <c r="E564" s="27" t="s">
        <v>1192</v>
      </c>
      <c r="F564" s="3" t="s">
        <v>1193</v>
      </c>
      <c r="G564" s="71" t="s">
        <v>124</v>
      </c>
      <c r="H564" s="71" t="s">
        <v>1194</v>
      </c>
      <c r="I564" s="3">
        <v>4</v>
      </c>
      <c r="J564" s="3">
        <v>40</v>
      </c>
      <c r="K564" s="3"/>
      <c r="L564" s="3">
        <v>2017</v>
      </c>
      <c r="M564" s="3">
        <v>2017</v>
      </c>
      <c r="N564" s="3" t="s">
        <v>2903</v>
      </c>
      <c r="O564" s="3" t="s">
        <v>1187</v>
      </c>
      <c r="P564" s="3"/>
    </row>
    <row r="565" spans="1:16">
      <c r="A565" s="48">
        <v>10</v>
      </c>
      <c r="B565" s="3" t="s">
        <v>1161</v>
      </c>
      <c r="C565" s="3" t="s">
        <v>3037</v>
      </c>
      <c r="D565" s="27" t="s">
        <v>1184</v>
      </c>
      <c r="E565" s="27" t="s">
        <v>1195</v>
      </c>
      <c r="F565" s="3" t="s">
        <v>1196</v>
      </c>
      <c r="G565" s="71" t="s">
        <v>124</v>
      </c>
      <c r="H565" s="71" t="s">
        <v>665</v>
      </c>
      <c r="I565" s="3">
        <v>3</v>
      </c>
      <c r="J565" s="3">
        <v>30</v>
      </c>
      <c r="K565" s="3"/>
      <c r="L565" s="3">
        <v>2017</v>
      </c>
      <c r="M565" s="3">
        <v>2017</v>
      </c>
      <c r="N565" s="3" t="s">
        <v>2903</v>
      </c>
      <c r="O565" s="3" t="s">
        <v>1187</v>
      </c>
      <c r="P565" s="3"/>
    </row>
    <row r="566" spans="1:16">
      <c r="A566" s="48">
        <v>11</v>
      </c>
      <c r="B566" s="3" t="s">
        <v>1161</v>
      </c>
      <c r="C566" s="3" t="s">
        <v>3037</v>
      </c>
      <c r="D566" s="27" t="s">
        <v>1184</v>
      </c>
      <c r="E566" s="27" t="s">
        <v>1197</v>
      </c>
      <c r="F566" s="3" t="s">
        <v>1198</v>
      </c>
      <c r="G566" s="71" t="s">
        <v>124</v>
      </c>
      <c r="H566" s="71" t="s">
        <v>472</v>
      </c>
      <c r="I566" s="3">
        <v>2.7</v>
      </c>
      <c r="J566" s="3">
        <v>30</v>
      </c>
      <c r="K566" s="3"/>
      <c r="L566" s="3">
        <v>2017</v>
      </c>
      <c r="M566" s="3">
        <v>2017</v>
      </c>
      <c r="N566" s="3" t="s">
        <v>2903</v>
      </c>
      <c r="O566" s="3" t="s">
        <v>1187</v>
      </c>
      <c r="P566" s="3"/>
    </row>
    <row r="567" spans="1:16">
      <c r="A567" s="48">
        <v>12</v>
      </c>
      <c r="B567" s="3" t="s">
        <v>1161</v>
      </c>
      <c r="C567" s="3" t="s">
        <v>3037</v>
      </c>
      <c r="D567" s="27" t="s">
        <v>1184</v>
      </c>
      <c r="E567" s="27" t="s">
        <v>1199</v>
      </c>
      <c r="F567" s="3" t="s">
        <v>1190</v>
      </c>
      <c r="G567" s="71" t="s">
        <v>124</v>
      </c>
      <c r="H567" s="71" t="s">
        <v>1181</v>
      </c>
      <c r="I567" s="3">
        <v>6.9</v>
      </c>
      <c r="J567" s="3">
        <v>75</v>
      </c>
      <c r="K567" s="3"/>
      <c r="L567" s="3">
        <v>2017</v>
      </c>
      <c r="M567" s="3">
        <v>2017</v>
      </c>
      <c r="N567" s="3" t="s">
        <v>2903</v>
      </c>
      <c r="O567" s="3" t="s">
        <v>1187</v>
      </c>
      <c r="P567" s="3"/>
    </row>
    <row r="568" spans="1:16">
      <c r="A568" s="48">
        <v>13</v>
      </c>
      <c r="B568" s="3" t="s">
        <v>1161</v>
      </c>
      <c r="C568" s="3" t="s">
        <v>3037</v>
      </c>
      <c r="D568" s="27" t="s">
        <v>1184</v>
      </c>
      <c r="E568" s="27" t="s">
        <v>1200</v>
      </c>
      <c r="F568" s="3" t="s">
        <v>1193</v>
      </c>
      <c r="G568" s="71" t="s">
        <v>124</v>
      </c>
      <c r="H568" s="71" t="s">
        <v>243</v>
      </c>
      <c r="I568" s="3">
        <v>4.2</v>
      </c>
      <c r="J568" s="3">
        <v>45</v>
      </c>
      <c r="K568" s="3"/>
      <c r="L568" s="3">
        <v>2017</v>
      </c>
      <c r="M568" s="3">
        <v>2017</v>
      </c>
      <c r="N568" s="3" t="s">
        <v>2903</v>
      </c>
      <c r="O568" s="3" t="s">
        <v>1187</v>
      </c>
      <c r="P568" s="3"/>
    </row>
    <row r="569" spans="1:16">
      <c r="A569" s="48">
        <v>14</v>
      </c>
      <c r="B569" s="3" t="s">
        <v>1161</v>
      </c>
      <c r="C569" s="3" t="s">
        <v>3037</v>
      </c>
      <c r="D569" s="27" t="s">
        <v>1184</v>
      </c>
      <c r="E569" s="27" t="s">
        <v>1201</v>
      </c>
      <c r="F569" s="3" t="s">
        <v>1190</v>
      </c>
      <c r="G569" s="71" t="s">
        <v>124</v>
      </c>
      <c r="H569" s="71" t="s">
        <v>1202</v>
      </c>
      <c r="I569" s="3">
        <v>1.1000000000000001</v>
      </c>
      <c r="J569" s="3">
        <v>12</v>
      </c>
      <c r="K569" s="3"/>
      <c r="L569" s="3">
        <v>2017</v>
      </c>
      <c r="M569" s="3">
        <v>2017</v>
      </c>
      <c r="N569" s="3" t="s">
        <v>2903</v>
      </c>
      <c r="O569" s="3" t="s">
        <v>1187</v>
      </c>
      <c r="P569" s="3"/>
    </row>
    <row r="570" spans="1:16">
      <c r="A570" s="48">
        <v>15</v>
      </c>
      <c r="B570" s="3" t="s">
        <v>1161</v>
      </c>
      <c r="C570" s="3" t="s">
        <v>3037</v>
      </c>
      <c r="D570" s="27" t="s">
        <v>1203</v>
      </c>
      <c r="E570" s="27" t="s">
        <v>1204</v>
      </c>
      <c r="F570" s="3" t="s">
        <v>1205</v>
      </c>
      <c r="G570" s="71" t="s">
        <v>124</v>
      </c>
      <c r="H570" s="71" t="s">
        <v>661</v>
      </c>
      <c r="I570" s="3">
        <v>5.3</v>
      </c>
      <c r="J570" s="3">
        <v>55</v>
      </c>
      <c r="K570" s="3"/>
      <c r="L570" s="3">
        <v>2017</v>
      </c>
      <c r="M570" s="3">
        <v>2017</v>
      </c>
      <c r="N570" s="3" t="s">
        <v>2904</v>
      </c>
      <c r="O570" s="3" t="s">
        <v>1206</v>
      </c>
      <c r="P570" s="3"/>
    </row>
    <row r="571" spans="1:16">
      <c r="A571" s="48">
        <v>16</v>
      </c>
      <c r="B571" s="3" t="s">
        <v>1161</v>
      </c>
      <c r="C571" s="3" t="s">
        <v>3037</v>
      </c>
      <c r="D571" s="27" t="s">
        <v>1203</v>
      </c>
      <c r="E571" s="27" t="s">
        <v>1207</v>
      </c>
      <c r="F571" s="3" t="s">
        <v>1208</v>
      </c>
      <c r="G571" s="71" t="s">
        <v>124</v>
      </c>
      <c r="H571" s="71" t="s">
        <v>231</v>
      </c>
      <c r="I571" s="3">
        <v>3.4</v>
      </c>
      <c r="J571" s="3">
        <v>35</v>
      </c>
      <c r="K571" s="3"/>
      <c r="L571" s="3">
        <v>2017</v>
      </c>
      <c r="M571" s="3">
        <v>2017</v>
      </c>
      <c r="N571" s="3" t="s">
        <v>2904</v>
      </c>
      <c r="O571" s="3" t="s">
        <v>1206</v>
      </c>
      <c r="P571" s="3"/>
    </row>
    <row r="572" spans="1:16">
      <c r="A572" s="48">
        <v>17</v>
      </c>
      <c r="B572" s="3" t="s">
        <v>1161</v>
      </c>
      <c r="C572" s="3" t="s">
        <v>3037</v>
      </c>
      <c r="D572" s="27" t="s">
        <v>1203</v>
      </c>
      <c r="E572" s="27" t="s">
        <v>1209</v>
      </c>
      <c r="F572" s="3" t="s">
        <v>1210</v>
      </c>
      <c r="G572" s="71" t="s">
        <v>124</v>
      </c>
      <c r="H572" s="71" t="s">
        <v>75</v>
      </c>
      <c r="I572" s="3">
        <v>0.3</v>
      </c>
      <c r="J572" s="3">
        <v>3</v>
      </c>
      <c r="K572" s="3"/>
      <c r="L572" s="3">
        <v>2017</v>
      </c>
      <c r="M572" s="3">
        <v>2017</v>
      </c>
      <c r="N572" s="3" t="s">
        <v>2904</v>
      </c>
      <c r="O572" s="3" t="s">
        <v>1206</v>
      </c>
      <c r="P572" s="3"/>
    </row>
    <row r="573" spans="1:16">
      <c r="A573" s="48">
        <v>18</v>
      </c>
      <c r="B573" s="3" t="s">
        <v>1161</v>
      </c>
      <c r="C573" s="3" t="s">
        <v>3037</v>
      </c>
      <c r="D573" s="27" t="s">
        <v>1203</v>
      </c>
      <c r="E573" s="27" t="s">
        <v>1211</v>
      </c>
      <c r="F573" s="3" t="s">
        <v>1212</v>
      </c>
      <c r="G573" s="71" t="s">
        <v>124</v>
      </c>
      <c r="H573" s="71" t="s">
        <v>404</v>
      </c>
      <c r="I573" s="3">
        <v>3.5</v>
      </c>
      <c r="J573" s="3">
        <v>35</v>
      </c>
      <c r="K573" s="3"/>
      <c r="L573" s="3">
        <v>2017</v>
      </c>
      <c r="M573" s="3">
        <v>2017</v>
      </c>
      <c r="N573" s="3" t="s">
        <v>2904</v>
      </c>
      <c r="O573" s="3" t="s">
        <v>1206</v>
      </c>
      <c r="P573" s="3"/>
    </row>
    <row r="574" spans="1:16">
      <c r="A574" s="48">
        <v>19</v>
      </c>
      <c r="B574" s="3" t="s">
        <v>1161</v>
      </c>
      <c r="C574" s="3" t="s">
        <v>3037</v>
      </c>
      <c r="D574" s="27" t="s">
        <v>1203</v>
      </c>
      <c r="E574" s="27" t="s">
        <v>1213</v>
      </c>
      <c r="F574" s="3" t="s">
        <v>1214</v>
      </c>
      <c r="G574" s="71" t="s">
        <v>124</v>
      </c>
      <c r="H574" s="71" t="s">
        <v>1215</v>
      </c>
      <c r="I574" s="3">
        <v>4.5</v>
      </c>
      <c r="J574" s="3">
        <v>50</v>
      </c>
      <c r="K574" s="3"/>
      <c r="L574" s="3">
        <v>2017</v>
      </c>
      <c r="M574" s="3">
        <v>2017</v>
      </c>
      <c r="N574" s="3" t="s">
        <v>2904</v>
      </c>
      <c r="O574" s="3" t="s">
        <v>1206</v>
      </c>
      <c r="P574" s="3"/>
    </row>
    <row r="575" spans="1:16">
      <c r="A575" s="48">
        <v>20</v>
      </c>
      <c r="B575" s="3" t="s">
        <v>1161</v>
      </c>
      <c r="C575" s="3" t="s">
        <v>3037</v>
      </c>
      <c r="D575" s="27" t="s">
        <v>1216</v>
      </c>
      <c r="E575" s="27" t="s">
        <v>1217</v>
      </c>
      <c r="F575" s="3" t="s">
        <v>1218</v>
      </c>
      <c r="G575" s="71" t="s">
        <v>124</v>
      </c>
      <c r="H575" s="71" t="s">
        <v>69</v>
      </c>
      <c r="I575" s="3">
        <v>5.0999999999999996</v>
      </c>
      <c r="J575" s="3">
        <v>56</v>
      </c>
      <c r="K575" s="3"/>
      <c r="L575" s="3">
        <v>2017</v>
      </c>
      <c r="M575" s="3">
        <v>2017</v>
      </c>
      <c r="N575" s="3" t="s">
        <v>1730</v>
      </c>
      <c r="O575" s="3" t="s">
        <v>1220</v>
      </c>
      <c r="P575" s="3"/>
    </row>
    <row r="576" spans="1:16">
      <c r="A576" s="48">
        <v>21</v>
      </c>
      <c r="B576" s="3" t="s">
        <v>1161</v>
      </c>
      <c r="C576" s="3" t="s">
        <v>3037</v>
      </c>
      <c r="D576" s="27" t="s">
        <v>1216</v>
      </c>
      <c r="E576" s="27" t="s">
        <v>1221</v>
      </c>
      <c r="F576" s="3" t="s">
        <v>1222</v>
      </c>
      <c r="G576" s="71" t="s">
        <v>124</v>
      </c>
      <c r="H576" s="71" t="s">
        <v>1186</v>
      </c>
      <c r="I576" s="3">
        <v>5.9</v>
      </c>
      <c r="J576" s="3">
        <v>63</v>
      </c>
      <c r="K576" s="3"/>
      <c r="L576" s="3">
        <v>2017</v>
      </c>
      <c r="M576" s="3">
        <v>2017</v>
      </c>
      <c r="N576" s="3" t="s">
        <v>1730</v>
      </c>
      <c r="O576" s="3" t="s">
        <v>1220</v>
      </c>
      <c r="P576" s="3"/>
    </row>
    <row r="577" spans="1:16">
      <c r="A577" s="48">
        <v>22</v>
      </c>
      <c r="B577" s="3" t="s">
        <v>1161</v>
      </c>
      <c r="C577" s="3" t="s">
        <v>3037</v>
      </c>
      <c r="D577" s="27" t="s">
        <v>1216</v>
      </c>
      <c r="E577" s="27" t="s">
        <v>1223</v>
      </c>
      <c r="F577" s="3" t="s">
        <v>1218</v>
      </c>
      <c r="G577" s="71" t="s">
        <v>124</v>
      </c>
      <c r="H577" s="71" t="s">
        <v>231</v>
      </c>
      <c r="I577" s="3">
        <v>3.4</v>
      </c>
      <c r="J577" s="3">
        <v>36</v>
      </c>
      <c r="K577" s="3"/>
      <c r="L577" s="3">
        <v>2017</v>
      </c>
      <c r="M577" s="3">
        <v>2017</v>
      </c>
      <c r="N577" s="3" t="s">
        <v>1730</v>
      </c>
      <c r="O577" s="3" t="s">
        <v>1220</v>
      </c>
      <c r="P577" s="3"/>
    </row>
    <row r="578" spans="1:16">
      <c r="A578" s="48">
        <v>23</v>
      </c>
      <c r="B578" s="3" t="s">
        <v>1161</v>
      </c>
      <c r="C578" s="3" t="s">
        <v>3037</v>
      </c>
      <c r="D578" s="27" t="s">
        <v>1224</v>
      </c>
      <c r="E578" s="27" t="s">
        <v>1225</v>
      </c>
      <c r="F578" s="3" t="s">
        <v>1226</v>
      </c>
      <c r="G578" s="71" t="s">
        <v>124</v>
      </c>
      <c r="H578" s="71" t="s">
        <v>1227</v>
      </c>
      <c r="I578" s="3">
        <v>4.3</v>
      </c>
      <c r="J578" s="3">
        <v>46</v>
      </c>
      <c r="K578" s="3"/>
      <c r="L578" s="3">
        <v>2017</v>
      </c>
      <c r="M578" s="3">
        <v>2017</v>
      </c>
      <c r="N578" s="3" t="s">
        <v>2905</v>
      </c>
      <c r="O578" s="3" t="s">
        <v>1228</v>
      </c>
      <c r="P578" s="3"/>
    </row>
    <row r="579" spans="1:16">
      <c r="A579" s="48">
        <v>24</v>
      </c>
      <c r="B579" s="3" t="s">
        <v>1161</v>
      </c>
      <c r="C579" s="3" t="s">
        <v>3037</v>
      </c>
      <c r="D579" s="27" t="s">
        <v>1224</v>
      </c>
      <c r="E579" s="27" t="s">
        <v>1229</v>
      </c>
      <c r="F579" s="3" t="s">
        <v>1230</v>
      </c>
      <c r="G579" s="71" t="s">
        <v>124</v>
      </c>
      <c r="H579" s="71" t="s">
        <v>418</v>
      </c>
      <c r="I579" s="3">
        <v>5</v>
      </c>
      <c r="J579" s="3">
        <v>50</v>
      </c>
      <c r="K579" s="3"/>
      <c r="L579" s="3">
        <v>2017</v>
      </c>
      <c r="M579" s="3">
        <v>2017</v>
      </c>
      <c r="N579" s="3" t="s">
        <v>2905</v>
      </c>
      <c r="O579" s="3" t="s">
        <v>1228</v>
      </c>
      <c r="P579" s="3"/>
    </row>
    <row r="580" spans="1:16">
      <c r="A580" s="48">
        <v>25</v>
      </c>
      <c r="B580" s="3" t="s">
        <v>1161</v>
      </c>
      <c r="C580" s="3" t="s">
        <v>3037</v>
      </c>
      <c r="D580" s="27" t="s">
        <v>1224</v>
      </c>
      <c r="E580" s="27" t="s">
        <v>1231</v>
      </c>
      <c r="F580" s="3" t="s">
        <v>1232</v>
      </c>
      <c r="G580" s="71" t="s">
        <v>124</v>
      </c>
      <c r="H580" s="71" t="s">
        <v>1227</v>
      </c>
      <c r="I580" s="3">
        <v>4.3</v>
      </c>
      <c r="J580" s="3">
        <v>45</v>
      </c>
      <c r="K580" s="3"/>
      <c r="L580" s="3">
        <v>2017</v>
      </c>
      <c r="M580" s="3">
        <v>2017</v>
      </c>
      <c r="N580" s="3" t="s">
        <v>2905</v>
      </c>
      <c r="O580" s="3" t="s">
        <v>1228</v>
      </c>
      <c r="P580" s="3"/>
    </row>
    <row r="581" spans="1:16">
      <c r="A581" s="48">
        <v>26</v>
      </c>
      <c r="B581" s="3" t="s">
        <v>1161</v>
      </c>
      <c r="C581" s="3" t="s">
        <v>3037</v>
      </c>
      <c r="D581" s="27" t="s">
        <v>1224</v>
      </c>
      <c r="E581" s="27" t="s">
        <v>1233</v>
      </c>
      <c r="F581" s="3" t="s">
        <v>1234</v>
      </c>
      <c r="G581" s="71" t="s">
        <v>124</v>
      </c>
      <c r="H581" s="71" t="s">
        <v>731</v>
      </c>
      <c r="I581" s="3">
        <v>5.6</v>
      </c>
      <c r="J581" s="3">
        <v>60</v>
      </c>
      <c r="K581" s="3"/>
      <c r="L581" s="3">
        <v>2017</v>
      </c>
      <c r="M581" s="3">
        <v>2017</v>
      </c>
      <c r="N581" s="3" t="s">
        <v>2905</v>
      </c>
      <c r="O581" s="3" t="s">
        <v>1228</v>
      </c>
      <c r="P581" s="3"/>
    </row>
    <row r="582" spans="1:16">
      <c r="A582" s="48">
        <v>27</v>
      </c>
      <c r="B582" s="3" t="s">
        <v>1161</v>
      </c>
      <c r="C582" s="3" t="s">
        <v>3037</v>
      </c>
      <c r="D582" s="27" t="s">
        <v>1224</v>
      </c>
      <c r="E582" s="27" t="s">
        <v>1235</v>
      </c>
      <c r="F582" s="3" t="s">
        <v>1226</v>
      </c>
      <c r="G582" s="71" t="s">
        <v>124</v>
      </c>
      <c r="H582" s="71" t="s">
        <v>918</v>
      </c>
      <c r="I582" s="3">
        <v>0.5</v>
      </c>
      <c r="J582" s="3">
        <v>5</v>
      </c>
      <c r="K582" s="3"/>
      <c r="L582" s="3">
        <v>2017</v>
      </c>
      <c r="M582" s="3">
        <v>2017</v>
      </c>
      <c r="N582" s="3" t="s">
        <v>2905</v>
      </c>
      <c r="O582" s="3" t="s">
        <v>1228</v>
      </c>
      <c r="P582" s="3"/>
    </row>
    <row r="583" spans="1:16">
      <c r="A583" s="48">
        <v>28</v>
      </c>
      <c r="B583" s="3" t="s">
        <v>1161</v>
      </c>
      <c r="C583" s="3" t="s">
        <v>3037</v>
      </c>
      <c r="D583" s="27" t="s">
        <v>1224</v>
      </c>
      <c r="E583" s="27" t="s">
        <v>1236</v>
      </c>
      <c r="F583" s="3" t="s">
        <v>1237</v>
      </c>
      <c r="G583" s="71" t="s">
        <v>124</v>
      </c>
      <c r="H583" s="71" t="s">
        <v>469</v>
      </c>
      <c r="I583" s="3">
        <v>1.9</v>
      </c>
      <c r="J583" s="3">
        <v>20</v>
      </c>
      <c r="K583" s="3"/>
      <c r="L583" s="3">
        <v>2017</v>
      </c>
      <c r="M583" s="3">
        <v>2017</v>
      </c>
      <c r="N583" s="3" t="s">
        <v>2905</v>
      </c>
      <c r="O583" s="3" t="s">
        <v>1228</v>
      </c>
      <c r="P583" s="3"/>
    </row>
    <row r="584" spans="1:16">
      <c r="A584" s="48">
        <v>29</v>
      </c>
      <c r="B584" s="3" t="s">
        <v>1161</v>
      </c>
      <c r="C584" s="3" t="s">
        <v>3037</v>
      </c>
      <c r="D584" s="27" t="s">
        <v>1224</v>
      </c>
      <c r="E584" s="27" t="s">
        <v>220</v>
      </c>
      <c r="F584" s="3" t="s">
        <v>1226</v>
      </c>
      <c r="G584" s="71" t="s">
        <v>124</v>
      </c>
      <c r="H584" s="71" t="s">
        <v>1238</v>
      </c>
      <c r="I584" s="3">
        <v>2.6</v>
      </c>
      <c r="J584" s="3">
        <v>26</v>
      </c>
      <c r="K584" s="3"/>
      <c r="L584" s="3">
        <v>2017</v>
      </c>
      <c r="M584" s="3">
        <v>2017</v>
      </c>
      <c r="N584" s="3" t="s">
        <v>2905</v>
      </c>
      <c r="O584" s="3" t="s">
        <v>1228</v>
      </c>
      <c r="P584" s="3"/>
    </row>
    <row r="585" spans="1:16">
      <c r="A585" s="48">
        <v>30</v>
      </c>
      <c r="B585" s="3" t="s">
        <v>1161</v>
      </c>
      <c r="C585" s="3" t="s">
        <v>3037</v>
      </c>
      <c r="D585" s="27" t="s">
        <v>1224</v>
      </c>
      <c r="E585" s="27" t="s">
        <v>1239</v>
      </c>
      <c r="F585" s="3" t="s">
        <v>1226</v>
      </c>
      <c r="G585" s="71" t="s">
        <v>124</v>
      </c>
      <c r="H585" s="71" t="s">
        <v>411</v>
      </c>
      <c r="I585" s="3">
        <v>1.5</v>
      </c>
      <c r="J585" s="3">
        <v>15</v>
      </c>
      <c r="K585" s="3"/>
      <c r="L585" s="3">
        <v>2017</v>
      </c>
      <c r="M585" s="3">
        <v>2017</v>
      </c>
      <c r="N585" s="3" t="s">
        <v>2905</v>
      </c>
      <c r="O585" s="3" t="s">
        <v>1228</v>
      </c>
      <c r="P585" s="3"/>
    </row>
    <row r="586" spans="1:16">
      <c r="A586" s="48">
        <v>31</v>
      </c>
      <c r="B586" s="3" t="s">
        <v>1161</v>
      </c>
      <c r="C586" s="3" t="s">
        <v>3037</v>
      </c>
      <c r="D586" s="27" t="s">
        <v>1224</v>
      </c>
      <c r="E586" s="27" t="s">
        <v>1240</v>
      </c>
      <c r="F586" s="3" t="s">
        <v>1241</v>
      </c>
      <c r="G586" s="71" t="s">
        <v>124</v>
      </c>
      <c r="H586" s="71" t="s">
        <v>254</v>
      </c>
      <c r="I586" s="3">
        <v>1</v>
      </c>
      <c r="J586" s="3">
        <v>11</v>
      </c>
      <c r="K586" s="3"/>
      <c r="L586" s="3">
        <v>2017</v>
      </c>
      <c r="M586" s="3">
        <v>2017</v>
      </c>
      <c r="N586" s="3" t="s">
        <v>2905</v>
      </c>
      <c r="O586" s="3" t="s">
        <v>1228</v>
      </c>
      <c r="P586" s="3"/>
    </row>
    <row r="587" spans="1:16">
      <c r="A587" s="48">
        <v>32</v>
      </c>
      <c r="B587" s="3" t="s">
        <v>1161</v>
      </c>
      <c r="C587" s="3" t="s">
        <v>3037</v>
      </c>
      <c r="D587" s="27" t="s">
        <v>1224</v>
      </c>
      <c r="E587" s="27" t="s">
        <v>1242</v>
      </c>
      <c r="F587" s="3" t="s">
        <v>1230</v>
      </c>
      <c r="G587" s="71" t="s">
        <v>124</v>
      </c>
      <c r="H587" s="71" t="s">
        <v>1243</v>
      </c>
      <c r="I587" s="3">
        <v>7.2</v>
      </c>
      <c r="J587" s="3">
        <v>76</v>
      </c>
      <c r="K587" s="3"/>
      <c r="L587" s="3">
        <v>2017</v>
      </c>
      <c r="M587" s="3">
        <v>2017</v>
      </c>
      <c r="N587" s="3" t="s">
        <v>2905</v>
      </c>
      <c r="O587" s="3" t="s">
        <v>1228</v>
      </c>
      <c r="P587" s="3"/>
    </row>
    <row r="588" spans="1:16">
      <c r="A588" s="48">
        <v>33</v>
      </c>
      <c r="B588" s="3" t="s">
        <v>1161</v>
      </c>
      <c r="C588" s="3" t="s">
        <v>3037</v>
      </c>
      <c r="D588" s="27" t="s">
        <v>1224</v>
      </c>
      <c r="E588" s="27" t="s">
        <v>1244</v>
      </c>
      <c r="F588" s="3" t="s">
        <v>1245</v>
      </c>
      <c r="G588" s="71" t="s">
        <v>124</v>
      </c>
      <c r="H588" s="71" t="s">
        <v>418</v>
      </c>
      <c r="I588" s="3">
        <v>5</v>
      </c>
      <c r="J588" s="3">
        <v>55</v>
      </c>
      <c r="K588" s="3"/>
      <c r="L588" s="3">
        <v>2017</v>
      </c>
      <c r="M588" s="3">
        <v>2017</v>
      </c>
      <c r="N588" s="3" t="s">
        <v>2905</v>
      </c>
      <c r="O588" s="3" t="s">
        <v>1228</v>
      </c>
      <c r="P588" s="3"/>
    </row>
    <row r="589" spans="1:16">
      <c r="A589" s="48">
        <v>34</v>
      </c>
      <c r="B589" s="3" t="s">
        <v>1161</v>
      </c>
      <c r="C589" s="3" t="s">
        <v>3037</v>
      </c>
      <c r="D589" s="27" t="s">
        <v>1224</v>
      </c>
      <c r="E589" s="27" t="s">
        <v>1246</v>
      </c>
      <c r="F589" s="3" t="s">
        <v>1237</v>
      </c>
      <c r="G589" s="71" t="s">
        <v>124</v>
      </c>
      <c r="H589" s="71" t="s">
        <v>1202</v>
      </c>
      <c r="I589" s="3">
        <v>1.1000000000000001</v>
      </c>
      <c r="J589" s="3">
        <v>12</v>
      </c>
      <c r="K589" s="3"/>
      <c r="L589" s="3">
        <v>2017</v>
      </c>
      <c r="M589" s="3">
        <v>2017</v>
      </c>
      <c r="N589" s="3" t="s">
        <v>2905</v>
      </c>
      <c r="O589" s="3" t="s">
        <v>1228</v>
      </c>
      <c r="P589" s="3"/>
    </row>
    <row r="590" spans="1:16">
      <c r="A590" s="48">
        <v>35</v>
      </c>
      <c r="B590" s="3" t="s">
        <v>1161</v>
      </c>
      <c r="C590" s="3" t="s">
        <v>3037</v>
      </c>
      <c r="D590" s="27" t="s">
        <v>1224</v>
      </c>
      <c r="E590" s="27" t="s">
        <v>1247</v>
      </c>
      <c r="F590" s="3" t="s">
        <v>1248</v>
      </c>
      <c r="G590" s="71" t="s">
        <v>124</v>
      </c>
      <c r="H590" s="71" t="s">
        <v>231</v>
      </c>
      <c r="I590" s="3">
        <v>3.4</v>
      </c>
      <c r="J590" s="3">
        <v>36</v>
      </c>
      <c r="K590" s="3"/>
      <c r="L590" s="3">
        <v>2017</v>
      </c>
      <c r="M590" s="3">
        <v>2017</v>
      </c>
      <c r="N590" s="3" t="s">
        <v>2905</v>
      </c>
      <c r="O590" s="3" t="s">
        <v>1228</v>
      </c>
      <c r="P590" s="3"/>
    </row>
    <row r="591" spans="1:16">
      <c r="A591" s="48">
        <v>36</v>
      </c>
      <c r="B591" s="3" t="s">
        <v>1161</v>
      </c>
      <c r="C591" s="3" t="s">
        <v>3037</v>
      </c>
      <c r="D591" s="27" t="s">
        <v>1224</v>
      </c>
      <c r="E591" s="27" t="s">
        <v>1249</v>
      </c>
      <c r="F591" s="3" t="s">
        <v>1226</v>
      </c>
      <c r="G591" s="71" t="s">
        <v>124</v>
      </c>
      <c r="H591" s="71" t="s">
        <v>1250</v>
      </c>
      <c r="I591" s="3">
        <v>1.7</v>
      </c>
      <c r="J591" s="3">
        <v>18</v>
      </c>
      <c r="K591" s="3"/>
      <c r="L591" s="3">
        <v>2017</v>
      </c>
      <c r="M591" s="3">
        <v>2017</v>
      </c>
      <c r="N591" s="3" t="s">
        <v>2905</v>
      </c>
      <c r="O591" s="3" t="s">
        <v>1228</v>
      </c>
      <c r="P591" s="3"/>
    </row>
    <row r="592" spans="1:16">
      <c r="A592" s="48">
        <v>37</v>
      </c>
      <c r="B592" s="3" t="s">
        <v>1161</v>
      </c>
      <c r="C592" s="3" t="s">
        <v>3037</v>
      </c>
      <c r="D592" s="27" t="s">
        <v>1224</v>
      </c>
      <c r="E592" s="27" t="s">
        <v>1251</v>
      </c>
      <c r="F592" s="3" t="s">
        <v>1237</v>
      </c>
      <c r="G592" s="71" t="s">
        <v>124</v>
      </c>
      <c r="H592" s="71" t="s">
        <v>424</v>
      </c>
      <c r="I592" s="3">
        <v>3.3</v>
      </c>
      <c r="J592" s="3">
        <v>36</v>
      </c>
      <c r="K592" s="3"/>
      <c r="L592" s="3">
        <v>2017</v>
      </c>
      <c r="M592" s="3">
        <v>2017</v>
      </c>
      <c r="N592" s="3" t="s">
        <v>2905</v>
      </c>
      <c r="O592" s="3" t="s">
        <v>1228</v>
      </c>
      <c r="P592" s="3"/>
    </row>
    <row r="593" spans="1:16">
      <c r="A593" s="48">
        <v>38</v>
      </c>
      <c r="B593" s="3" t="s">
        <v>1161</v>
      </c>
      <c r="C593" s="3" t="s">
        <v>3037</v>
      </c>
      <c r="D593" s="27" t="s">
        <v>1252</v>
      </c>
      <c r="E593" s="27" t="s">
        <v>1253</v>
      </c>
      <c r="F593" s="3" t="s">
        <v>1254</v>
      </c>
      <c r="G593" s="71" t="s">
        <v>124</v>
      </c>
      <c r="H593" s="71" t="s">
        <v>243</v>
      </c>
      <c r="I593" s="3">
        <v>4.2</v>
      </c>
      <c r="J593" s="3">
        <v>46</v>
      </c>
      <c r="K593" s="3"/>
      <c r="L593" s="3">
        <v>2017</v>
      </c>
      <c r="M593" s="3">
        <v>2017</v>
      </c>
      <c r="N593" s="3" t="s">
        <v>2247</v>
      </c>
      <c r="O593" s="3" t="s">
        <v>1255</v>
      </c>
      <c r="P593" s="3"/>
    </row>
    <row r="594" spans="1:16" ht="28.8">
      <c r="A594" s="48">
        <v>39</v>
      </c>
      <c r="B594" s="3" t="s">
        <v>1161</v>
      </c>
      <c r="C594" s="3" t="s">
        <v>3037</v>
      </c>
      <c r="D594" s="27" t="s">
        <v>1252</v>
      </c>
      <c r="E594" s="27" t="s">
        <v>1256</v>
      </c>
      <c r="F594" s="3" t="s">
        <v>1257</v>
      </c>
      <c r="G594" s="71" t="s">
        <v>124</v>
      </c>
      <c r="H594" s="71" t="s">
        <v>1258</v>
      </c>
      <c r="I594" s="3">
        <v>13.8</v>
      </c>
      <c r="J594" s="3">
        <v>150</v>
      </c>
      <c r="K594" s="3"/>
      <c r="L594" s="3">
        <v>2017</v>
      </c>
      <c r="M594" s="3">
        <v>2017</v>
      </c>
      <c r="N594" s="3" t="s">
        <v>2247</v>
      </c>
      <c r="O594" s="3" t="s">
        <v>1255</v>
      </c>
      <c r="P594" s="3"/>
    </row>
    <row r="595" spans="1:16" ht="28.8">
      <c r="A595" s="48">
        <v>40</v>
      </c>
      <c r="B595" s="3" t="s">
        <v>1161</v>
      </c>
      <c r="C595" s="3" t="s">
        <v>3037</v>
      </c>
      <c r="D595" s="27" t="s">
        <v>1259</v>
      </c>
      <c r="E595" s="27" t="s">
        <v>1260</v>
      </c>
      <c r="F595" s="3" t="s">
        <v>1261</v>
      </c>
      <c r="G595" s="71" t="s">
        <v>124</v>
      </c>
      <c r="H595" s="71" t="s">
        <v>428</v>
      </c>
      <c r="I595" s="3">
        <v>2.8</v>
      </c>
      <c r="J595" s="3">
        <v>30</v>
      </c>
      <c r="K595" s="3"/>
      <c r="L595" s="3">
        <v>2017</v>
      </c>
      <c r="M595" s="3">
        <v>2017</v>
      </c>
      <c r="N595" s="3" t="s">
        <v>2906</v>
      </c>
      <c r="O595" s="3" t="s">
        <v>1262</v>
      </c>
      <c r="P595" s="3"/>
    </row>
    <row r="596" spans="1:16" ht="28.8">
      <c r="A596" s="48">
        <v>41</v>
      </c>
      <c r="B596" s="3" t="s">
        <v>1161</v>
      </c>
      <c r="C596" s="3" t="s">
        <v>3037</v>
      </c>
      <c r="D596" s="27" t="s">
        <v>1259</v>
      </c>
      <c r="E596" s="27" t="s">
        <v>1263</v>
      </c>
      <c r="F596" s="3" t="s">
        <v>1264</v>
      </c>
      <c r="G596" s="71" t="s">
        <v>124</v>
      </c>
      <c r="H596" s="71" t="s">
        <v>1238</v>
      </c>
      <c r="I596" s="3">
        <v>2.6</v>
      </c>
      <c r="J596" s="3">
        <v>27</v>
      </c>
      <c r="K596" s="3"/>
      <c r="L596" s="3">
        <v>2017</v>
      </c>
      <c r="M596" s="3">
        <v>2017</v>
      </c>
      <c r="N596" s="3" t="s">
        <v>2906</v>
      </c>
      <c r="O596" s="3" t="s">
        <v>1262</v>
      </c>
      <c r="P596" s="3"/>
    </row>
    <row r="597" spans="1:16" ht="28.8">
      <c r="A597" s="48">
        <v>42</v>
      </c>
      <c r="B597" s="3" t="s">
        <v>1161</v>
      </c>
      <c r="C597" s="3" t="s">
        <v>3037</v>
      </c>
      <c r="D597" s="27" t="s">
        <v>1265</v>
      </c>
      <c r="E597" s="27" t="s">
        <v>1266</v>
      </c>
      <c r="F597" s="3" t="s">
        <v>1267</v>
      </c>
      <c r="G597" s="71" t="s">
        <v>124</v>
      </c>
      <c r="H597" s="71" t="s">
        <v>1268</v>
      </c>
      <c r="I597" s="3">
        <v>5.5</v>
      </c>
      <c r="J597" s="3">
        <v>60</v>
      </c>
      <c r="K597" s="3"/>
      <c r="L597" s="3">
        <v>2017</v>
      </c>
      <c r="M597" s="3">
        <v>2017</v>
      </c>
      <c r="N597" s="3" t="s">
        <v>2907</v>
      </c>
      <c r="O597" s="3" t="s">
        <v>1269</v>
      </c>
      <c r="P597" s="3"/>
    </row>
    <row r="598" spans="1:16">
      <c r="A598" s="48">
        <v>43</v>
      </c>
      <c r="B598" s="3" t="s">
        <v>1161</v>
      </c>
      <c r="C598" s="3" t="s">
        <v>3037</v>
      </c>
      <c r="D598" s="27" t="s">
        <v>1270</v>
      </c>
      <c r="E598" s="27" t="s">
        <v>1271</v>
      </c>
      <c r="F598" s="3" t="s">
        <v>1272</v>
      </c>
      <c r="G598" s="71" t="s">
        <v>124</v>
      </c>
      <c r="H598" s="71" t="s">
        <v>1227</v>
      </c>
      <c r="I598" s="3">
        <v>4.3</v>
      </c>
      <c r="J598" s="3">
        <v>45</v>
      </c>
      <c r="K598" s="3"/>
      <c r="L598" s="3">
        <v>2017</v>
      </c>
      <c r="M598" s="3">
        <v>2017</v>
      </c>
      <c r="N598" s="3" t="s">
        <v>2908</v>
      </c>
      <c r="O598" s="3" t="s">
        <v>1273</v>
      </c>
      <c r="P598" s="3"/>
    </row>
    <row r="599" spans="1:16">
      <c r="A599" s="48">
        <v>44</v>
      </c>
      <c r="B599" s="3" t="s">
        <v>1161</v>
      </c>
      <c r="C599" s="3" t="s">
        <v>3037</v>
      </c>
      <c r="D599" s="27" t="s">
        <v>1270</v>
      </c>
      <c r="E599" s="27" t="s">
        <v>1274</v>
      </c>
      <c r="F599" s="3" t="s">
        <v>1275</v>
      </c>
      <c r="G599" s="71" t="s">
        <v>124</v>
      </c>
      <c r="H599" s="71" t="s">
        <v>1276</v>
      </c>
      <c r="I599" s="3">
        <v>11.9</v>
      </c>
      <c r="J599" s="3">
        <v>130</v>
      </c>
      <c r="K599" s="3"/>
      <c r="L599" s="3">
        <v>2017</v>
      </c>
      <c r="M599" s="3">
        <v>2017</v>
      </c>
      <c r="N599" s="3" t="s">
        <v>2908</v>
      </c>
      <c r="O599" s="3" t="s">
        <v>1273</v>
      </c>
      <c r="P599" s="3"/>
    </row>
    <row r="600" spans="1:16">
      <c r="A600" s="48">
        <v>45</v>
      </c>
      <c r="B600" s="3" t="s">
        <v>1161</v>
      </c>
      <c r="C600" s="3" t="s">
        <v>3037</v>
      </c>
      <c r="D600" s="27" t="s">
        <v>1270</v>
      </c>
      <c r="E600" s="27" t="s">
        <v>1277</v>
      </c>
      <c r="F600" s="3" t="s">
        <v>1278</v>
      </c>
      <c r="G600" s="71" t="s">
        <v>124</v>
      </c>
      <c r="H600" s="71" t="s">
        <v>415</v>
      </c>
      <c r="I600" s="3">
        <v>3.9</v>
      </c>
      <c r="J600" s="3">
        <v>40</v>
      </c>
      <c r="K600" s="3"/>
      <c r="L600" s="3">
        <v>2017</v>
      </c>
      <c r="M600" s="3">
        <v>2017</v>
      </c>
      <c r="N600" s="3" t="s">
        <v>2908</v>
      </c>
      <c r="O600" s="3" t="s">
        <v>1273</v>
      </c>
      <c r="P600" s="3"/>
    </row>
    <row r="601" spans="1:16">
      <c r="A601" s="48">
        <v>46</v>
      </c>
      <c r="B601" s="3" t="s">
        <v>1161</v>
      </c>
      <c r="C601" s="3" t="s">
        <v>3037</v>
      </c>
      <c r="D601" s="27" t="s">
        <v>1270</v>
      </c>
      <c r="E601" s="27" t="s">
        <v>96</v>
      </c>
      <c r="F601" s="3" t="s">
        <v>1275</v>
      </c>
      <c r="G601" s="71" t="s">
        <v>124</v>
      </c>
      <c r="H601" s="71" t="s">
        <v>231</v>
      </c>
      <c r="I601" s="3">
        <v>3.4</v>
      </c>
      <c r="J601" s="3">
        <v>32</v>
      </c>
      <c r="K601" s="3"/>
      <c r="L601" s="3">
        <v>2017</v>
      </c>
      <c r="M601" s="3">
        <v>2017</v>
      </c>
      <c r="N601" s="3" t="s">
        <v>2908</v>
      </c>
      <c r="O601" s="3" t="s">
        <v>1273</v>
      </c>
      <c r="P601" s="3"/>
    </row>
    <row r="602" spans="1:16">
      <c r="A602" s="48">
        <v>47</v>
      </c>
      <c r="B602" s="3" t="s">
        <v>1161</v>
      </c>
      <c r="C602" s="3" t="s">
        <v>3037</v>
      </c>
      <c r="D602" s="27" t="s">
        <v>1270</v>
      </c>
      <c r="E602" s="27" t="s">
        <v>1279</v>
      </c>
      <c r="F602" s="3" t="s">
        <v>1280</v>
      </c>
      <c r="G602" s="71" t="s">
        <v>124</v>
      </c>
      <c r="H602" s="71" t="s">
        <v>1281</v>
      </c>
      <c r="I602" s="3">
        <v>2.1</v>
      </c>
      <c r="J602" s="3">
        <v>22</v>
      </c>
      <c r="K602" s="3"/>
      <c r="L602" s="3">
        <v>2017</v>
      </c>
      <c r="M602" s="3">
        <v>2017</v>
      </c>
      <c r="N602" s="3" t="s">
        <v>2908</v>
      </c>
      <c r="O602" s="3" t="s">
        <v>1273</v>
      </c>
      <c r="P602" s="3"/>
    </row>
    <row r="603" spans="1:16">
      <c r="A603" s="48">
        <v>48</v>
      </c>
      <c r="B603" s="3" t="s">
        <v>1161</v>
      </c>
      <c r="C603" s="3" t="s">
        <v>3037</v>
      </c>
      <c r="D603" s="27" t="s">
        <v>1270</v>
      </c>
      <c r="E603" s="27" t="s">
        <v>1282</v>
      </c>
      <c r="F603" s="3" t="s">
        <v>1283</v>
      </c>
      <c r="G603" s="71" t="s">
        <v>124</v>
      </c>
      <c r="H603" s="71" t="s">
        <v>246</v>
      </c>
      <c r="I603" s="3">
        <v>4.8</v>
      </c>
      <c r="J603" s="3">
        <v>50</v>
      </c>
      <c r="K603" s="3"/>
      <c r="L603" s="3">
        <v>2017</v>
      </c>
      <c r="M603" s="3">
        <v>2017</v>
      </c>
      <c r="N603" s="3" t="s">
        <v>2908</v>
      </c>
      <c r="O603" s="3" t="s">
        <v>1273</v>
      </c>
      <c r="P603" s="3"/>
    </row>
    <row r="604" spans="1:16">
      <c r="A604" s="48">
        <v>49</v>
      </c>
      <c r="B604" s="3" t="s">
        <v>1161</v>
      </c>
      <c r="C604" s="3" t="s">
        <v>3037</v>
      </c>
      <c r="D604" s="27" t="s">
        <v>1270</v>
      </c>
      <c r="E604" s="27" t="s">
        <v>1284</v>
      </c>
      <c r="F604" s="3" t="s">
        <v>1280</v>
      </c>
      <c r="G604" s="71" t="s">
        <v>124</v>
      </c>
      <c r="H604" s="71" t="s">
        <v>1285</v>
      </c>
      <c r="I604" s="3">
        <v>3.6</v>
      </c>
      <c r="J604" s="3">
        <v>36</v>
      </c>
      <c r="K604" s="3"/>
      <c r="L604" s="3">
        <v>2017</v>
      </c>
      <c r="M604" s="3">
        <v>2017</v>
      </c>
      <c r="N604" s="3" t="s">
        <v>2908</v>
      </c>
      <c r="O604" s="3" t="s">
        <v>1273</v>
      </c>
      <c r="P604" s="3"/>
    </row>
    <row r="605" spans="1:16">
      <c r="A605" s="48">
        <v>50</v>
      </c>
      <c r="B605" s="3" t="s">
        <v>1161</v>
      </c>
      <c r="C605" s="3" t="s">
        <v>3037</v>
      </c>
      <c r="D605" s="27" t="s">
        <v>1286</v>
      </c>
      <c r="E605" s="27" t="s">
        <v>1287</v>
      </c>
      <c r="F605" s="3" t="s">
        <v>1288</v>
      </c>
      <c r="G605" s="71" t="s">
        <v>124</v>
      </c>
      <c r="H605" s="71" t="s">
        <v>469</v>
      </c>
      <c r="I605" s="3">
        <v>1.9</v>
      </c>
      <c r="J605" s="3">
        <v>20</v>
      </c>
      <c r="K605" s="3"/>
      <c r="L605" s="3">
        <v>2017</v>
      </c>
      <c r="M605" s="3">
        <v>2017</v>
      </c>
      <c r="N605" s="3" t="s">
        <v>2909</v>
      </c>
      <c r="O605" s="3" t="s">
        <v>1289</v>
      </c>
      <c r="P605" s="3"/>
    </row>
    <row r="606" spans="1:16">
      <c r="A606" s="48">
        <v>51</v>
      </c>
      <c r="B606" s="3" t="s">
        <v>1161</v>
      </c>
      <c r="C606" s="3" t="s">
        <v>3037</v>
      </c>
      <c r="D606" s="27" t="s">
        <v>1286</v>
      </c>
      <c r="E606" s="27" t="s">
        <v>1290</v>
      </c>
      <c r="F606" s="3" t="s">
        <v>1291</v>
      </c>
      <c r="G606" s="71" t="s">
        <v>124</v>
      </c>
      <c r="H606" s="71" t="s">
        <v>1292</v>
      </c>
      <c r="I606" s="3">
        <v>9.4</v>
      </c>
      <c r="J606" s="3">
        <v>103</v>
      </c>
      <c r="K606" s="3"/>
      <c r="L606" s="3">
        <v>2017</v>
      </c>
      <c r="M606" s="3">
        <v>2017</v>
      </c>
      <c r="N606" s="3" t="s">
        <v>2909</v>
      </c>
      <c r="O606" s="3" t="s">
        <v>1289</v>
      </c>
      <c r="P606" s="3"/>
    </row>
    <row r="607" spans="1:16" ht="28.8">
      <c r="A607" s="48">
        <v>52</v>
      </c>
      <c r="B607" s="3" t="s">
        <v>1161</v>
      </c>
      <c r="C607" s="3" t="s">
        <v>3037</v>
      </c>
      <c r="D607" s="27" t="s">
        <v>1286</v>
      </c>
      <c r="E607" s="27" t="s">
        <v>1293</v>
      </c>
      <c r="F607" s="3" t="s">
        <v>1294</v>
      </c>
      <c r="G607" s="71" t="s">
        <v>124</v>
      </c>
      <c r="H607" s="71" t="s">
        <v>1295</v>
      </c>
      <c r="I607" s="3">
        <v>7.6</v>
      </c>
      <c r="J607" s="3">
        <v>80</v>
      </c>
      <c r="K607" s="3"/>
      <c r="L607" s="3">
        <v>2017</v>
      </c>
      <c r="M607" s="3">
        <v>2017</v>
      </c>
      <c r="N607" s="3" t="s">
        <v>2909</v>
      </c>
      <c r="O607" s="3" t="s">
        <v>1289</v>
      </c>
      <c r="P607" s="3"/>
    </row>
    <row r="608" spans="1:16">
      <c r="A608" s="48">
        <v>53</v>
      </c>
      <c r="B608" s="3" t="s">
        <v>1161</v>
      </c>
      <c r="C608" s="3" t="s">
        <v>3037</v>
      </c>
      <c r="D608" s="27" t="s">
        <v>1286</v>
      </c>
      <c r="E608" s="27" t="s">
        <v>1296</v>
      </c>
      <c r="F608" s="3" t="s">
        <v>1297</v>
      </c>
      <c r="G608" s="71" t="s">
        <v>124</v>
      </c>
      <c r="H608" s="71" t="s">
        <v>661</v>
      </c>
      <c r="I608" s="3">
        <v>5.3</v>
      </c>
      <c r="J608" s="3">
        <v>55</v>
      </c>
      <c r="K608" s="3"/>
      <c r="L608" s="3">
        <v>2017</v>
      </c>
      <c r="M608" s="3">
        <v>2017</v>
      </c>
      <c r="N608" s="3" t="s">
        <v>2909</v>
      </c>
      <c r="O608" s="3" t="s">
        <v>1289</v>
      </c>
      <c r="P608" s="3"/>
    </row>
    <row r="609" spans="1:16">
      <c r="A609" s="48">
        <v>54</v>
      </c>
      <c r="B609" s="3" t="s">
        <v>1161</v>
      </c>
      <c r="C609" s="3" t="s">
        <v>3037</v>
      </c>
      <c r="D609" s="27" t="s">
        <v>1286</v>
      </c>
      <c r="E609" s="27" t="s">
        <v>1298</v>
      </c>
      <c r="F609" s="3" t="s">
        <v>1291</v>
      </c>
      <c r="G609" s="71" t="s">
        <v>124</v>
      </c>
      <c r="H609" s="71" t="s">
        <v>1299</v>
      </c>
      <c r="I609" s="3">
        <v>4.9000000000000004</v>
      </c>
      <c r="J609" s="3">
        <v>50</v>
      </c>
      <c r="K609" s="3"/>
      <c r="L609" s="3">
        <v>2017</v>
      </c>
      <c r="M609" s="3">
        <v>2017</v>
      </c>
      <c r="N609" s="3" t="s">
        <v>2909</v>
      </c>
      <c r="O609" s="3" t="s">
        <v>1289</v>
      </c>
      <c r="P609" s="3"/>
    </row>
    <row r="610" spans="1:16">
      <c r="A610" s="48">
        <v>55</v>
      </c>
      <c r="B610" s="3" t="s">
        <v>1161</v>
      </c>
      <c r="C610" s="3" t="s">
        <v>3037</v>
      </c>
      <c r="D610" s="27" t="s">
        <v>1286</v>
      </c>
      <c r="E610" s="27" t="s">
        <v>1300</v>
      </c>
      <c r="F610" s="3" t="s">
        <v>1301</v>
      </c>
      <c r="G610" s="71" t="s">
        <v>124</v>
      </c>
      <c r="H610" s="71" t="s">
        <v>232</v>
      </c>
      <c r="I610" s="3">
        <v>6.2</v>
      </c>
      <c r="J610" s="3">
        <v>62</v>
      </c>
      <c r="K610" s="3"/>
      <c r="L610" s="3">
        <v>2017</v>
      </c>
      <c r="M610" s="3">
        <v>2017</v>
      </c>
      <c r="N610" s="3" t="s">
        <v>2909</v>
      </c>
      <c r="O610" s="3" t="s">
        <v>1289</v>
      </c>
      <c r="P610" s="3"/>
    </row>
    <row r="611" spans="1:16">
      <c r="A611" s="48">
        <v>56</v>
      </c>
      <c r="B611" s="3" t="s">
        <v>1161</v>
      </c>
      <c r="C611" s="3" t="s">
        <v>3037</v>
      </c>
      <c r="D611" s="27" t="s">
        <v>1286</v>
      </c>
      <c r="E611" s="27" t="s">
        <v>1302</v>
      </c>
      <c r="F611" s="3" t="s">
        <v>1303</v>
      </c>
      <c r="G611" s="71" t="s">
        <v>124</v>
      </c>
      <c r="H611" s="71" t="s">
        <v>881</v>
      </c>
      <c r="I611" s="3">
        <v>4.0999999999999996</v>
      </c>
      <c r="J611" s="3">
        <v>40</v>
      </c>
      <c r="K611" s="3"/>
      <c r="L611" s="3">
        <v>2017</v>
      </c>
      <c r="M611" s="3">
        <v>2017</v>
      </c>
      <c r="N611" s="3" t="s">
        <v>2909</v>
      </c>
      <c r="O611" s="3" t="s">
        <v>1289</v>
      </c>
      <c r="P611" s="3"/>
    </row>
    <row r="612" spans="1:16">
      <c r="A612" s="48">
        <v>57</v>
      </c>
      <c r="B612" s="3" t="s">
        <v>1161</v>
      </c>
      <c r="C612" s="3" t="s">
        <v>3037</v>
      </c>
      <c r="D612" s="27" t="s">
        <v>1304</v>
      </c>
      <c r="E612" s="27" t="s">
        <v>1305</v>
      </c>
      <c r="F612" s="3" t="s">
        <v>1306</v>
      </c>
      <c r="G612" s="71" t="s">
        <v>124</v>
      </c>
      <c r="H612" s="71" t="s">
        <v>1307</v>
      </c>
      <c r="I612" s="3">
        <v>2.4</v>
      </c>
      <c r="J612" s="3">
        <v>23</v>
      </c>
      <c r="K612" s="3"/>
      <c r="L612" s="3">
        <v>2017</v>
      </c>
      <c r="M612" s="3">
        <v>2017</v>
      </c>
      <c r="N612" s="3" t="s">
        <v>2910</v>
      </c>
      <c r="O612" s="3" t="s">
        <v>1308</v>
      </c>
      <c r="P612" s="3"/>
    </row>
    <row r="613" spans="1:16">
      <c r="A613" s="48">
        <v>58</v>
      </c>
      <c r="B613" s="3" t="s">
        <v>1161</v>
      </c>
      <c r="C613" s="3" t="s">
        <v>3037</v>
      </c>
      <c r="D613" s="27" t="s">
        <v>1304</v>
      </c>
      <c r="E613" s="27" t="s">
        <v>1309</v>
      </c>
      <c r="F613" s="3" t="s">
        <v>1310</v>
      </c>
      <c r="G613" s="71" t="s">
        <v>124</v>
      </c>
      <c r="H613" s="71" t="s">
        <v>418</v>
      </c>
      <c r="I613" s="3">
        <v>5</v>
      </c>
      <c r="J613" s="3">
        <v>50</v>
      </c>
      <c r="K613" s="3"/>
      <c r="L613" s="3">
        <v>2017</v>
      </c>
      <c r="M613" s="3">
        <v>2017</v>
      </c>
      <c r="N613" s="3" t="s">
        <v>2910</v>
      </c>
      <c r="O613" s="3" t="s">
        <v>1308</v>
      </c>
      <c r="P613" s="3"/>
    </row>
    <row r="614" spans="1:16" ht="28.8">
      <c r="A614" s="48">
        <v>59</v>
      </c>
      <c r="B614" s="3" t="s">
        <v>1161</v>
      </c>
      <c r="C614" s="3" t="s">
        <v>3037</v>
      </c>
      <c r="D614" s="27" t="s">
        <v>1304</v>
      </c>
      <c r="E614" s="27" t="s">
        <v>1311</v>
      </c>
      <c r="F614" s="3" t="s">
        <v>1312</v>
      </c>
      <c r="G614" s="71" t="s">
        <v>124</v>
      </c>
      <c r="H614" s="71" t="s">
        <v>1313</v>
      </c>
      <c r="I614" s="3">
        <v>16</v>
      </c>
      <c r="J614" s="3">
        <v>120</v>
      </c>
      <c r="K614" s="3"/>
      <c r="L614" s="3">
        <v>2017</v>
      </c>
      <c r="M614" s="3">
        <v>2017</v>
      </c>
      <c r="N614" s="3" t="s">
        <v>2910</v>
      </c>
      <c r="O614" s="3" t="s">
        <v>1308</v>
      </c>
      <c r="P614" s="3"/>
    </row>
    <row r="615" spans="1:16">
      <c r="A615" s="48">
        <v>60</v>
      </c>
      <c r="B615" s="3" t="s">
        <v>1161</v>
      </c>
      <c r="C615" s="3" t="s">
        <v>3037</v>
      </c>
      <c r="D615" s="27" t="s">
        <v>1314</v>
      </c>
      <c r="E615" s="27" t="s">
        <v>1315</v>
      </c>
      <c r="F615" s="3" t="s">
        <v>1241</v>
      </c>
      <c r="G615" s="71" t="s">
        <v>124</v>
      </c>
      <c r="H615" s="71" t="s">
        <v>303</v>
      </c>
      <c r="I615" s="3">
        <v>1.2</v>
      </c>
      <c r="J615" s="3">
        <v>10</v>
      </c>
      <c r="K615" s="3"/>
      <c r="L615" s="3">
        <v>2017</v>
      </c>
      <c r="M615" s="3">
        <v>2017</v>
      </c>
      <c r="N615" s="3" t="s">
        <v>2911</v>
      </c>
      <c r="O615" s="3" t="s">
        <v>1317</v>
      </c>
      <c r="P615" s="3"/>
    </row>
    <row r="616" spans="1:16">
      <c r="A616" s="48">
        <v>61</v>
      </c>
      <c r="B616" s="3" t="s">
        <v>1161</v>
      </c>
      <c r="C616" s="3" t="s">
        <v>3037</v>
      </c>
      <c r="D616" s="27" t="s">
        <v>1314</v>
      </c>
      <c r="E616" s="27" t="s">
        <v>1318</v>
      </c>
      <c r="F616" s="3" t="s">
        <v>1241</v>
      </c>
      <c r="G616" s="71" t="s">
        <v>124</v>
      </c>
      <c r="H616" s="71" t="s">
        <v>918</v>
      </c>
      <c r="I616" s="3">
        <v>0.5</v>
      </c>
      <c r="J616" s="3">
        <v>5</v>
      </c>
      <c r="K616" s="3"/>
      <c r="L616" s="3">
        <v>2017</v>
      </c>
      <c r="M616" s="3">
        <v>2017</v>
      </c>
      <c r="N616" s="3" t="s">
        <v>2911</v>
      </c>
      <c r="O616" s="3" t="s">
        <v>1317</v>
      </c>
      <c r="P616" s="3"/>
    </row>
    <row r="617" spans="1:16" s="44" customFormat="1" ht="18" customHeight="1">
      <c r="A617" s="157" t="s">
        <v>2895</v>
      </c>
      <c r="B617" s="158"/>
      <c r="C617" s="158"/>
      <c r="D617" s="158"/>
      <c r="E617" s="159"/>
      <c r="F617" s="72"/>
      <c r="G617" s="73"/>
      <c r="H617" s="73"/>
      <c r="I617" s="72">
        <f>SUM(I618:I641)</f>
        <v>91.62</v>
      </c>
      <c r="J617" s="72">
        <f>SUM(J618:J641)</f>
        <v>2932.1</v>
      </c>
      <c r="K617" s="72"/>
      <c r="L617" s="72"/>
      <c r="M617" s="72"/>
      <c r="N617" s="72"/>
      <c r="O617" s="72"/>
      <c r="P617" s="72"/>
    </row>
    <row r="618" spans="1:16" ht="28.8">
      <c r="A618" s="3">
        <v>1</v>
      </c>
      <c r="B618" s="3" t="s">
        <v>1319</v>
      </c>
      <c r="C618" s="3" t="s">
        <v>3038</v>
      </c>
      <c r="D618" s="3" t="s">
        <v>1320</v>
      </c>
      <c r="E618" s="3" t="s">
        <v>1321</v>
      </c>
      <c r="F618" s="3" t="s">
        <v>876</v>
      </c>
      <c r="G618" s="71" t="s">
        <v>124</v>
      </c>
      <c r="H618" s="71" t="s">
        <v>1322</v>
      </c>
      <c r="I618" s="3">
        <v>7</v>
      </c>
      <c r="J618" s="3">
        <v>214</v>
      </c>
      <c r="K618" s="3"/>
      <c r="L618" s="53">
        <v>2017</v>
      </c>
      <c r="M618" s="53">
        <v>2017</v>
      </c>
      <c r="N618" s="53" t="s">
        <v>1323</v>
      </c>
      <c r="O618" s="53" t="s">
        <v>1324</v>
      </c>
      <c r="P618" s="3"/>
    </row>
    <row r="619" spans="1:16">
      <c r="A619" s="3">
        <v>2</v>
      </c>
      <c r="B619" s="3" t="s">
        <v>1319</v>
      </c>
      <c r="C619" s="3" t="s">
        <v>3039</v>
      </c>
      <c r="D619" s="3" t="s">
        <v>1325</v>
      </c>
      <c r="E619" s="3" t="s">
        <v>1326</v>
      </c>
      <c r="F619" s="3" t="s">
        <v>588</v>
      </c>
      <c r="G619" s="71" t="s">
        <v>124</v>
      </c>
      <c r="H619" s="71" t="s">
        <v>667</v>
      </c>
      <c r="I619" s="3">
        <v>1.6</v>
      </c>
      <c r="J619" s="3">
        <v>32</v>
      </c>
      <c r="K619" s="79">
        <v>0</v>
      </c>
      <c r="L619" s="80">
        <v>2017</v>
      </c>
      <c r="M619" s="80">
        <v>2017</v>
      </c>
      <c r="N619" s="80" t="s">
        <v>1327</v>
      </c>
      <c r="O619" s="80" t="s">
        <v>1328</v>
      </c>
      <c r="P619" s="3"/>
    </row>
    <row r="620" spans="1:16">
      <c r="A620" s="3">
        <v>3</v>
      </c>
      <c r="B620" s="3" t="s">
        <v>1319</v>
      </c>
      <c r="C620" s="3" t="s">
        <v>3039</v>
      </c>
      <c r="D620" s="3" t="s">
        <v>1329</v>
      </c>
      <c r="E620" s="3" t="s">
        <v>1330</v>
      </c>
      <c r="F620" s="3" t="s">
        <v>1331</v>
      </c>
      <c r="G620" s="71" t="s">
        <v>124</v>
      </c>
      <c r="H620" s="71" t="s">
        <v>1332</v>
      </c>
      <c r="I620" s="3">
        <v>5.8</v>
      </c>
      <c r="J620" s="3">
        <v>116</v>
      </c>
      <c r="K620" s="79">
        <v>0</v>
      </c>
      <c r="L620" s="80">
        <v>2017</v>
      </c>
      <c r="M620" s="80">
        <v>2017</v>
      </c>
      <c r="N620" s="80" t="s">
        <v>1327</v>
      </c>
      <c r="O620" s="80" t="s">
        <v>1328</v>
      </c>
      <c r="P620" s="3"/>
    </row>
    <row r="621" spans="1:16">
      <c r="A621" s="3">
        <v>4</v>
      </c>
      <c r="B621" s="3" t="s">
        <v>1319</v>
      </c>
      <c r="C621" s="3" t="s">
        <v>3039</v>
      </c>
      <c r="D621" s="3" t="s">
        <v>1329</v>
      </c>
      <c r="E621" s="3" t="s">
        <v>1333</v>
      </c>
      <c r="F621" s="3" t="s">
        <v>1334</v>
      </c>
      <c r="G621" s="71" t="s">
        <v>124</v>
      </c>
      <c r="H621" s="71" t="s">
        <v>472</v>
      </c>
      <c r="I621" s="3">
        <v>2.7</v>
      </c>
      <c r="J621" s="3">
        <v>54</v>
      </c>
      <c r="K621" s="79">
        <v>0</v>
      </c>
      <c r="L621" s="80">
        <v>2017</v>
      </c>
      <c r="M621" s="80">
        <v>2017</v>
      </c>
      <c r="N621" s="80" t="s">
        <v>1327</v>
      </c>
      <c r="O621" s="80" t="s">
        <v>1328</v>
      </c>
      <c r="P621" s="3"/>
    </row>
    <row r="622" spans="1:16">
      <c r="A622" s="3">
        <v>5</v>
      </c>
      <c r="B622" s="3" t="s">
        <v>1319</v>
      </c>
      <c r="C622" s="3" t="s">
        <v>3039</v>
      </c>
      <c r="D622" s="3" t="s">
        <v>1329</v>
      </c>
      <c r="E622" s="3" t="s">
        <v>1335</v>
      </c>
      <c r="F622" s="3" t="s">
        <v>1336</v>
      </c>
      <c r="G622" s="71" t="s">
        <v>124</v>
      </c>
      <c r="H622" s="71" t="s">
        <v>238</v>
      </c>
      <c r="I622" s="3">
        <v>2.2000000000000002</v>
      </c>
      <c r="J622" s="3">
        <v>48.8</v>
      </c>
      <c r="K622" s="79">
        <v>0</v>
      </c>
      <c r="L622" s="80">
        <v>2017</v>
      </c>
      <c r="M622" s="80">
        <v>2017</v>
      </c>
      <c r="N622" s="80" t="s">
        <v>1327</v>
      </c>
      <c r="O622" s="80" t="s">
        <v>1328</v>
      </c>
      <c r="P622" s="3"/>
    </row>
    <row r="623" spans="1:16">
      <c r="A623" s="3">
        <v>6</v>
      </c>
      <c r="B623" s="3" t="s">
        <v>1319</v>
      </c>
      <c r="C623" s="3" t="s">
        <v>3039</v>
      </c>
      <c r="D623" s="3" t="s">
        <v>1329</v>
      </c>
      <c r="E623" s="3" t="s">
        <v>1337</v>
      </c>
      <c r="F623" s="3" t="s">
        <v>1338</v>
      </c>
      <c r="G623" s="71" t="s">
        <v>124</v>
      </c>
      <c r="H623" s="71" t="s">
        <v>681</v>
      </c>
      <c r="I623" s="3">
        <v>0.8</v>
      </c>
      <c r="J623" s="3">
        <v>16.600000000000001</v>
      </c>
      <c r="K623" s="79">
        <v>0</v>
      </c>
      <c r="L623" s="80">
        <v>2017</v>
      </c>
      <c r="M623" s="80">
        <v>2017</v>
      </c>
      <c r="N623" s="80" t="s">
        <v>1327</v>
      </c>
      <c r="O623" s="80" t="s">
        <v>1328</v>
      </c>
      <c r="P623" s="3"/>
    </row>
    <row r="624" spans="1:16">
      <c r="A624" s="3">
        <v>7</v>
      </c>
      <c r="B624" s="3" t="s">
        <v>1319</v>
      </c>
      <c r="C624" s="3" t="s">
        <v>3039</v>
      </c>
      <c r="D624" s="3" t="s">
        <v>1339</v>
      </c>
      <c r="E624" s="3" t="s">
        <v>1340</v>
      </c>
      <c r="F624" s="3" t="s">
        <v>1341</v>
      </c>
      <c r="G624" s="71" t="s">
        <v>124</v>
      </c>
      <c r="H624" s="71" t="s">
        <v>874</v>
      </c>
      <c r="I624" s="3">
        <v>0.6</v>
      </c>
      <c r="J624" s="3">
        <v>12</v>
      </c>
      <c r="K624" s="79">
        <v>0</v>
      </c>
      <c r="L624" s="80">
        <v>2017</v>
      </c>
      <c r="M624" s="80">
        <v>2017</v>
      </c>
      <c r="N624" s="80" t="s">
        <v>1327</v>
      </c>
      <c r="O624" s="80" t="s">
        <v>1328</v>
      </c>
      <c r="P624" s="3"/>
    </row>
    <row r="625" spans="1:16">
      <c r="A625" s="3">
        <v>8</v>
      </c>
      <c r="B625" s="3" t="s">
        <v>1319</v>
      </c>
      <c r="C625" s="3" t="s">
        <v>3039</v>
      </c>
      <c r="D625" s="3" t="s">
        <v>1339</v>
      </c>
      <c r="E625" s="3" t="s">
        <v>1342</v>
      </c>
      <c r="F625" s="3" t="s">
        <v>1343</v>
      </c>
      <c r="G625" s="71" t="s">
        <v>124</v>
      </c>
      <c r="H625" s="71" t="s">
        <v>674</v>
      </c>
      <c r="I625" s="3">
        <v>2</v>
      </c>
      <c r="J625" s="3">
        <v>40</v>
      </c>
      <c r="K625" s="79">
        <v>0</v>
      </c>
      <c r="L625" s="80">
        <v>2017</v>
      </c>
      <c r="M625" s="80">
        <v>2017</v>
      </c>
      <c r="N625" s="80" t="s">
        <v>1327</v>
      </c>
      <c r="O625" s="80" t="s">
        <v>1328</v>
      </c>
      <c r="P625" s="3"/>
    </row>
    <row r="626" spans="1:16">
      <c r="A626" s="3">
        <v>9</v>
      </c>
      <c r="B626" s="3" t="s">
        <v>1319</v>
      </c>
      <c r="C626" s="3" t="s">
        <v>3039</v>
      </c>
      <c r="D626" s="3" t="s">
        <v>1339</v>
      </c>
      <c r="E626" s="3" t="s">
        <v>329</v>
      </c>
      <c r="F626" s="3" t="s">
        <v>561</v>
      </c>
      <c r="G626" s="71" t="s">
        <v>124</v>
      </c>
      <c r="H626" s="71" t="s">
        <v>909</v>
      </c>
      <c r="I626" s="3">
        <v>1.4</v>
      </c>
      <c r="J626" s="3">
        <v>67.599999999999994</v>
      </c>
      <c r="K626" s="79">
        <v>0</v>
      </c>
      <c r="L626" s="80">
        <v>2017</v>
      </c>
      <c r="M626" s="80">
        <v>2017</v>
      </c>
      <c r="N626" s="80" t="s">
        <v>1327</v>
      </c>
      <c r="O626" s="80" t="s">
        <v>1328</v>
      </c>
      <c r="P626" s="3"/>
    </row>
    <row r="627" spans="1:16">
      <c r="A627" s="3">
        <v>10</v>
      </c>
      <c r="B627" s="3" t="s">
        <v>1319</v>
      </c>
      <c r="C627" s="3" t="s">
        <v>3039</v>
      </c>
      <c r="D627" s="3" t="s">
        <v>1344</v>
      </c>
      <c r="E627" s="3" t="s">
        <v>1345</v>
      </c>
      <c r="F627" s="3" t="s">
        <v>1346</v>
      </c>
      <c r="G627" s="71" t="s">
        <v>124</v>
      </c>
      <c r="H627" s="71" t="s">
        <v>303</v>
      </c>
      <c r="I627" s="3">
        <v>1.2</v>
      </c>
      <c r="J627" s="3">
        <v>24</v>
      </c>
      <c r="K627" s="79">
        <v>0</v>
      </c>
      <c r="L627" s="80">
        <v>2017</v>
      </c>
      <c r="M627" s="80">
        <v>2017</v>
      </c>
      <c r="N627" s="80" t="s">
        <v>1327</v>
      </c>
      <c r="O627" s="80" t="s">
        <v>1328</v>
      </c>
      <c r="P627" s="3"/>
    </row>
    <row r="628" spans="1:16">
      <c r="A628" s="3">
        <v>11</v>
      </c>
      <c r="B628" s="3" t="s">
        <v>1319</v>
      </c>
      <c r="C628" s="3" t="s">
        <v>3040</v>
      </c>
      <c r="D628" s="3" t="s">
        <v>308</v>
      </c>
      <c r="E628" s="3" t="s">
        <v>1347</v>
      </c>
      <c r="F628" s="3" t="s">
        <v>1348</v>
      </c>
      <c r="G628" s="71" t="s">
        <v>124</v>
      </c>
      <c r="H628" s="71" t="s">
        <v>918</v>
      </c>
      <c r="I628" s="3">
        <v>0.3</v>
      </c>
      <c r="J628" s="3">
        <v>18.5</v>
      </c>
      <c r="K628" s="3"/>
      <c r="L628" s="3">
        <v>2017</v>
      </c>
      <c r="M628" s="53">
        <v>2017</v>
      </c>
      <c r="N628" s="1" t="s">
        <v>311</v>
      </c>
      <c r="O628" s="53" t="s">
        <v>1349</v>
      </c>
      <c r="P628" s="3"/>
    </row>
    <row r="629" spans="1:16">
      <c r="A629" s="3">
        <v>12</v>
      </c>
      <c r="B629" s="3" t="s">
        <v>1319</v>
      </c>
      <c r="C629" s="3" t="s">
        <v>3040</v>
      </c>
      <c r="D629" s="3" t="s">
        <v>308</v>
      </c>
      <c r="E629" s="3" t="s">
        <v>1350</v>
      </c>
      <c r="F629" s="3" t="s">
        <v>585</v>
      </c>
      <c r="G629" s="71" t="s">
        <v>124</v>
      </c>
      <c r="H629" s="71" t="s">
        <v>1351</v>
      </c>
      <c r="I629" s="3">
        <v>1.7</v>
      </c>
      <c r="J629" s="3">
        <v>68.5</v>
      </c>
      <c r="K629" s="3"/>
      <c r="L629" s="3">
        <v>2017</v>
      </c>
      <c r="M629" s="53">
        <v>2017</v>
      </c>
      <c r="N629" s="1" t="s">
        <v>311</v>
      </c>
      <c r="O629" s="53" t="s">
        <v>1349</v>
      </c>
      <c r="P629" s="3"/>
    </row>
    <row r="630" spans="1:16">
      <c r="A630" s="3">
        <v>13</v>
      </c>
      <c r="B630" s="3" t="s">
        <v>1319</v>
      </c>
      <c r="C630" s="3" t="s">
        <v>3040</v>
      </c>
      <c r="D630" s="3" t="s">
        <v>1352</v>
      </c>
      <c r="E630" s="3" t="s">
        <v>1353</v>
      </c>
      <c r="F630" s="3" t="s">
        <v>535</v>
      </c>
      <c r="G630" s="71" t="s">
        <v>124</v>
      </c>
      <c r="H630" s="71" t="s">
        <v>483</v>
      </c>
      <c r="I630" s="3">
        <v>2.1</v>
      </c>
      <c r="J630" s="3">
        <v>52.5</v>
      </c>
      <c r="K630" s="3"/>
      <c r="L630" s="3">
        <v>2017</v>
      </c>
      <c r="M630" s="3">
        <v>2017</v>
      </c>
      <c r="N630" s="1" t="s">
        <v>1354</v>
      </c>
      <c r="O630" s="1" t="s">
        <v>1355</v>
      </c>
      <c r="P630" s="3"/>
    </row>
    <row r="631" spans="1:16">
      <c r="A631" s="3">
        <v>14</v>
      </c>
      <c r="B631" s="3" t="s">
        <v>1319</v>
      </c>
      <c r="C631" s="3" t="s">
        <v>3040</v>
      </c>
      <c r="D631" s="3" t="s">
        <v>1356</v>
      </c>
      <c r="E631" s="3" t="s">
        <v>1357</v>
      </c>
      <c r="F631" s="3" t="s">
        <v>588</v>
      </c>
      <c r="G631" s="71" t="s">
        <v>124</v>
      </c>
      <c r="H631" s="71" t="s">
        <v>674</v>
      </c>
      <c r="I631" s="3">
        <v>1.2</v>
      </c>
      <c r="J631" s="3">
        <v>65</v>
      </c>
      <c r="K631" s="3"/>
      <c r="L631" s="3">
        <v>2017</v>
      </c>
      <c r="M631" s="3">
        <v>2017</v>
      </c>
      <c r="N631" s="1" t="s">
        <v>1358</v>
      </c>
      <c r="O631" s="1" t="s">
        <v>1359</v>
      </c>
      <c r="P631" s="3"/>
    </row>
    <row r="632" spans="1:16">
      <c r="A632" s="3">
        <v>15</v>
      </c>
      <c r="B632" s="3" t="s">
        <v>1319</v>
      </c>
      <c r="C632" s="3" t="s">
        <v>3040</v>
      </c>
      <c r="D632" s="3" t="s">
        <v>1356</v>
      </c>
      <c r="E632" s="3" t="s">
        <v>1360</v>
      </c>
      <c r="F632" s="3" t="s">
        <v>2874</v>
      </c>
      <c r="G632" s="71" t="s">
        <v>124</v>
      </c>
      <c r="H632" s="71" t="s">
        <v>2875</v>
      </c>
      <c r="I632" s="3">
        <v>0.5</v>
      </c>
      <c r="J632" s="3">
        <v>19.5</v>
      </c>
      <c r="K632" s="3"/>
      <c r="L632" s="3">
        <v>2017</v>
      </c>
      <c r="M632" s="3">
        <v>2017</v>
      </c>
      <c r="N632" s="1" t="s">
        <v>1358</v>
      </c>
      <c r="O632" s="1" t="s">
        <v>1359</v>
      </c>
      <c r="P632" s="3"/>
    </row>
    <row r="633" spans="1:16" ht="28.8">
      <c r="A633" s="3">
        <v>16</v>
      </c>
      <c r="B633" s="3" t="s">
        <v>1319</v>
      </c>
      <c r="C633" s="3" t="s">
        <v>3040</v>
      </c>
      <c r="D633" s="3" t="s">
        <v>1356</v>
      </c>
      <c r="E633" s="3" t="s">
        <v>2896</v>
      </c>
      <c r="F633" s="3" t="s">
        <v>747</v>
      </c>
      <c r="G633" s="71" t="s">
        <v>124</v>
      </c>
      <c r="H633" s="71" t="s">
        <v>1620</v>
      </c>
      <c r="I633" s="3">
        <v>1.3</v>
      </c>
      <c r="J633" s="3">
        <v>156</v>
      </c>
      <c r="K633" s="3"/>
      <c r="L633" s="3">
        <v>2017</v>
      </c>
      <c r="M633" s="3">
        <v>2017</v>
      </c>
      <c r="N633" s="1" t="s">
        <v>1358</v>
      </c>
      <c r="O633" s="1" t="s">
        <v>1359</v>
      </c>
      <c r="P633" s="3"/>
    </row>
    <row r="634" spans="1:16">
      <c r="A634" s="3">
        <v>17</v>
      </c>
      <c r="B634" s="3" t="s">
        <v>1319</v>
      </c>
      <c r="C634" s="3" t="s">
        <v>3041</v>
      </c>
      <c r="D634" s="3" t="s">
        <v>1361</v>
      </c>
      <c r="E634" s="3" t="s">
        <v>679</v>
      </c>
      <c r="F634" s="3" t="s">
        <v>1362</v>
      </c>
      <c r="G634" s="71" t="s">
        <v>124</v>
      </c>
      <c r="H634" s="71" t="s">
        <v>1363</v>
      </c>
      <c r="I634" s="3">
        <v>5.55</v>
      </c>
      <c r="J634" s="3">
        <v>150</v>
      </c>
      <c r="K634" s="3"/>
      <c r="L634" s="53">
        <v>2016</v>
      </c>
      <c r="M634" s="53">
        <v>2016</v>
      </c>
      <c r="N634" s="53" t="s">
        <v>1364</v>
      </c>
      <c r="O634" s="53" t="s">
        <v>1365</v>
      </c>
      <c r="P634" s="3"/>
    </row>
    <row r="635" spans="1:16">
      <c r="A635" s="3">
        <v>18</v>
      </c>
      <c r="B635" s="3" t="s">
        <v>1319</v>
      </c>
      <c r="C635" s="3" t="s">
        <v>3041</v>
      </c>
      <c r="D635" s="3" t="s">
        <v>1361</v>
      </c>
      <c r="E635" s="3" t="s">
        <v>1366</v>
      </c>
      <c r="F635" s="3" t="s">
        <v>1367</v>
      </c>
      <c r="G635" s="71" t="s">
        <v>124</v>
      </c>
      <c r="H635" s="71" t="s">
        <v>1368</v>
      </c>
      <c r="I635" s="3">
        <v>3.2</v>
      </c>
      <c r="J635" s="3">
        <v>131</v>
      </c>
      <c r="K635" s="3"/>
      <c r="L635" s="3">
        <v>2017</v>
      </c>
      <c r="M635" s="3">
        <v>2017</v>
      </c>
      <c r="N635" s="53" t="s">
        <v>1364</v>
      </c>
      <c r="O635" s="53" t="s">
        <v>1365</v>
      </c>
      <c r="P635" s="3"/>
    </row>
    <row r="636" spans="1:16">
      <c r="A636" s="3">
        <v>19</v>
      </c>
      <c r="B636" s="3" t="s">
        <v>1319</v>
      </c>
      <c r="C636" s="3" t="s">
        <v>3041</v>
      </c>
      <c r="D636" s="3" t="s">
        <v>1369</v>
      </c>
      <c r="E636" s="3" t="s">
        <v>1370</v>
      </c>
      <c r="F636" s="3" t="s">
        <v>841</v>
      </c>
      <c r="G636" s="71" t="s">
        <v>124</v>
      </c>
      <c r="H636" s="71" t="s">
        <v>1371</v>
      </c>
      <c r="I636" s="3">
        <v>7.13</v>
      </c>
      <c r="J636" s="3">
        <v>350</v>
      </c>
      <c r="K636" s="3"/>
      <c r="L636" s="3">
        <v>2017</v>
      </c>
      <c r="M636" s="3">
        <v>2017</v>
      </c>
      <c r="N636" s="53" t="s">
        <v>1364</v>
      </c>
      <c r="O636" s="53" t="s">
        <v>1365</v>
      </c>
      <c r="P636" s="3"/>
    </row>
    <row r="637" spans="1:16">
      <c r="A637" s="3">
        <v>20</v>
      </c>
      <c r="B637" s="3" t="s">
        <v>1319</v>
      </c>
      <c r="C637" s="3" t="s">
        <v>3041</v>
      </c>
      <c r="D637" s="3" t="s">
        <v>1369</v>
      </c>
      <c r="E637" s="3" t="s">
        <v>1372</v>
      </c>
      <c r="F637" s="3" t="s">
        <v>1373</v>
      </c>
      <c r="G637" s="71" t="s">
        <v>124</v>
      </c>
      <c r="H637" s="71" t="s">
        <v>1374</v>
      </c>
      <c r="I637" s="3">
        <v>5.66</v>
      </c>
      <c r="J637" s="3">
        <v>160</v>
      </c>
      <c r="K637" s="3"/>
      <c r="L637" s="3">
        <v>2017</v>
      </c>
      <c r="M637" s="3">
        <v>2017</v>
      </c>
      <c r="N637" s="53" t="s">
        <v>1364</v>
      </c>
      <c r="O637" s="53" t="s">
        <v>1365</v>
      </c>
      <c r="P637" s="3"/>
    </row>
    <row r="638" spans="1:16">
      <c r="A638" s="3">
        <v>21</v>
      </c>
      <c r="B638" s="3" t="s">
        <v>1319</v>
      </c>
      <c r="C638" s="3" t="s">
        <v>3041</v>
      </c>
      <c r="D638" s="3" t="s">
        <v>1375</v>
      </c>
      <c r="E638" s="3" t="s">
        <v>1376</v>
      </c>
      <c r="F638" s="3" t="s">
        <v>134</v>
      </c>
      <c r="G638" s="71" t="s">
        <v>124</v>
      </c>
      <c r="H638" s="71" t="s">
        <v>1377</v>
      </c>
      <c r="I638" s="3">
        <v>11</v>
      </c>
      <c r="J638" s="3">
        <v>335</v>
      </c>
      <c r="K638" s="3"/>
      <c r="L638" s="3">
        <v>2017</v>
      </c>
      <c r="M638" s="3">
        <v>2017</v>
      </c>
      <c r="N638" s="53" t="s">
        <v>1364</v>
      </c>
      <c r="O638" s="53" t="s">
        <v>1365</v>
      </c>
      <c r="P638" s="3"/>
    </row>
    <row r="639" spans="1:16">
      <c r="A639" s="3">
        <v>22</v>
      </c>
      <c r="B639" s="3" t="s">
        <v>1319</v>
      </c>
      <c r="C639" s="3" t="s">
        <v>3041</v>
      </c>
      <c r="D639" s="3" t="s">
        <v>1375</v>
      </c>
      <c r="E639" s="3" t="s">
        <v>1378</v>
      </c>
      <c r="F639" s="3" t="s">
        <v>395</v>
      </c>
      <c r="G639" s="71" t="s">
        <v>124</v>
      </c>
      <c r="H639" s="71" t="s">
        <v>1379</v>
      </c>
      <c r="I639" s="3">
        <v>9</v>
      </c>
      <c r="J639" s="3">
        <v>258</v>
      </c>
      <c r="K639" s="3"/>
      <c r="L639" s="3">
        <v>2017</v>
      </c>
      <c r="M639" s="3">
        <v>2017</v>
      </c>
      <c r="N639" s="53" t="s">
        <v>1364</v>
      </c>
      <c r="O639" s="53" t="s">
        <v>1365</v>
      </c>
      <c r="P639" s="3"/>
    </row>
    <row r="640" spans="1:16">
      <c r="A640" s="3">
        <v>23</v>
      </c>
      <c r="B640" s="3" t="s">
        <v>1319</v>
      </c>
      <c r="C640" s="3" t="s">
        <v>3041</v>
      </c>
      <c r="D640" s="3" t="s">
        <v>1380</v>
      </c>
      <c r="E640" s="3" t="s">
        <v>1381</v>
      </c>
      <c r="F640" s="3" t="s">
        <v>1382</v>
      </c>
      <c r="G640" s="71" t="s">
        <v>1383</v>
      </c>
      <c r="H640" s="71" t="s">
        <v>1384</v>
      </c>
      <c r="I640" s="3">
        <v>15.68</v>
      </c>
      <c r="J640" s="3">
        <v>450</v>
      </c>
      <c r="K640" s="3"/>
      <c r="L640" s="3">
        <v>2017</v>
      </c>
      <c r="M640" s="3">
        <v>2017</v>
      </c>
      <c r="N640" s="53" t="s">
        <v>1364</v>
      </c>
      <c r="O640" s="53" t="s">
        <v>1365</v>
      </c>
      <c r="P640" s="3"/>
    </row>
    <row r="641" spans="1:16" ht="28.8">
      <c r="A641" s="3">
        <v>24</v>
      </c>
      <c r="B641" s="3" t="s">
        <v>1319</v>
      </c>
      <c r="C641" s="3" t="s">
        <v>3042</v>
      </c>
      <c r="D641" s="3" t="s">
        <v>1385</v>
      </c>
      <c r="E641" s="3" t="s">
        <v>1386</v>
      </c>
      <c r="F641" s="3" t="s">
        <v>1387</v>
      </c>
      <c r="G641" s="71" t="s">
        <v>124</v>
      </c>
      <c r="H641" s="71" t="s">
        <v>665</v>
      </c>
      <c r="I641" s="3">
        <v>2</v>
      </c>
      <c r="J641" s="3">
        <v>93.1</v>
      </c>
      <c r="K641" s="3"/>
      <c r="L641" s="1">
        <v>2017</v>
      </c>
      <c r="M641" s="1">
        <v>2017</v>
      </c>
      <c r="N641" s="53" t="s">
        <v>1388</v>
      </c>
      <c r="O641" s="53" t="s">
        <v>1389</v>
      </c>
      <c r="P641" s="3"/>
    </row>
    <row r="642" spans="1:16" s="44" customFormat="1" ht="18" customHeight="1">
      <c r="A642" s="144" t="s">
        <v>2897</v>
      </c>
      <c r="B642" s="145"/>
      <c r="C642" s="145"/>
      <c r="D642" s="145"/>
      <c r="E642" s="146"/>
      <c r="F642" s="72"/>
      <c r="G642" s="73"/>
      <c r="H642" s="73"/>
      <c r="I642" s="72">
        <f>SUM(I643:I682)</f>
        <v>112.07999999999998</v>
      </c>
      <c r="J642" s="72">
        <f>SUM(J643:J682)</f>
        <v>4762.1000000000004</v>
      </c>
      <c r="K642" s="72"/>
      <c r="L642" s="50"/>
      <c r="M642" s="50"/>
      <c r="N642" s="55"/>
      <c r="O642" s="55"/>
      <c r="P642" s="72"/>
    </row>
    <row r="643" spans="1:16">
      <c r="A643" s="3">
        <v>1</v>
      </c>
      <c r="B643" s="3" t="s">
        <v>1390</v>
      </c>
      <c r="C643" s="3" t="s">
        <v>3043</v>
      </c>
      <c r="D643" s="27" t="s">
        <v>1392</v>
      </c>
      <c r="E643" s="27" t="s">
        <v>1393</v>
      </c>
      <c r="F643" s="3" t="s">
        <v>1394</v>
      </c>
      <c r="G643" s="71" t="s">
        <v>124</v>
      </c>
      <c r="H643" s="71" t="s">
        <v>1395</v>
      </c>
      <c r="I643" s="3">
        <v>2.77</v>
      </c>
      <c r="J643" s="3">
        <v>69.3</v>
      </c>
      <c r="K643" s="3"/>
      <c r="L643" s="1">
        <v>2017</v>
      </c>
      <c r="M643" s="1">
        <v>2017</v>
      </c>
      <c r="N643" s="1" t="s">
        <v>1396</v>
      </c>
      <c r="O643" s="1" t="s">
        <v>1397</v>
      </c>
      <c r="P643" s="3"/>
    </row>
    <row r="644" spans="1:16">
      <c r="A644" s="3">
        <v>2</v>
      </c>
      <c r="B644" s="3" t="s">
        <v>1390</v>
      </c>
      <c r="C644" s="3" t="s">
        <v>3043</v>
      </c>
      <c r="D644" s="27" t="s">
        <v>1392</v>
      </c>
      <c r="E644" s="27" t="s">
        <v>770</v>
      </c>
      <c r="F644" s="3" t="s">
        <v>108</v>
      </c>
      <c r="G644" s="71" t="s">
        <v>674</v>
      </c>
      <c r="H644" s="71" t="s">
        <v>1215</v>
      </c>
      <c r="I644" s="3">
        <v>2.5</v>
      </c>
      <c r="J644" s="3">
        <v>90.5</v>
      </c>
      <c r="K644" s="3"/>
      <c r="L644" s="1">
        <v>2017</v>
      </c>
      <c r="M644" s="1">
        <v>2017</v>
      </c>
      <c r="N644" s="1" t="s">
        <v>1396</v>
      </c>
      <c r="O644" s="1" t="s">
        <v>1397</v>
      </c>
      <c r="P644" s="3"/>
    </row>
    <row r="645" spans="1:16">
      <c r="A645" s="3">
        <v>3</v>
      </c>
      <c r="B645" s="3" t="s">
        <v>1390</v>
      </c>
      <c r="C645" s="3" t="s">
        <v>3043</v>
      </c>
      <c r="D645" s="27" t="s">
        <v>1392</v>
      </c>
      <c r="E645" s="27" t="s">
        <v>1398</v>
      </c>
      <c r="F645" s="3" t="s">
        <v>787</v>
      </c>
      <c r="G645" s="71" t="s">
        <v>124</v>
      </c>
      <c r="H645" s="71" t="s">
        <v>483</v>
      </c>
      <c r="I645" s="3">
        <v>2.5</v>
      </c>
      <c r="J645" s="3">
        <v>25</v>
      </c>
      <c r="K645" s="3"/>
      <c r="L645" s="1">
        <v>2017</v>
      </c>
      <c r="M645" s="1">
        <v>2017</v>
      </c>
      <c r="N645" s="1" t="s">
        <v>1396</v>
      </c>
      <c r="O645" s="1" t="s">
        <v>1397</v>
      </c>
      <c r="P645" s="3"/>
    </row>
    <row r="646" spans="1:16">
      <c r="A646" s="3">
        <v>4</v>
      </c>
      <c r="B646" s="3" t="s">
        <v>1390</v>
      </c>
      <c r="C646" s="3" t="s">
        <v>3043</v>
      </c>
      <c r="D646" s="27" t="s">
        <v>1392</v>
      </c>
      <c r="E646" s="27" t="s">
        <v>1399</v>
      </c>
      <c r="F646" s="3" t="s">
        <v>1400</v>
      </c>
      <c r="G646" s="71" t="s">
        <v>881</v>
      </c>
      <c r="H646" s="71" t="s">
        <v>239</v>
      </c>
      <c r="I646" s="3">
        <v>1.3</v>
      </c>
      <c r="J646" s="3">
        <v>30</v>
      </c>
      <c r="K646" s="3"/>
      <c r="L646" s="1">
        <v>2017</v>
      </c>
      <c r="M646" s="1">
        <v>2017</v>
      </c>
      <c r="N646" s="1" t="s">
        <v>1396</v>
      </c>
      <c r="O646" s="1" t="s">
        <v>1397</v>
      </c>
      <c r="P646" s="3"/>
    </row>
    <row r="647" spans="1:16">
      <c r="A647" s="3">
        <v>5</v>
      </c>
      <c r="B647" s="3" t="s">
        <v>1390</v>
      </c>
      <c r="C647" s="3" t="s">
        <v>3043</v>
      </c>
      <c r="D647" s="27" t="s">
        <v>1392</v>
      </c>
      <c r="E647" s="27" t="s">
        <v>1401</v>
      </c>
      <c r="F647" s="3" t="s">
        <v>441</v>
      </c>
      <c r="G647" s="71" t="s">
        <v>254</v>
      </c>
      <c r="H647" s="71" t="s">
        <v>665</v>
      </c>
      <c r="I647" s="3">
        <v>2</v>
      </c>
      <c r="J647" s="3">
        <v>50</v>
      </c>
      <c r="K647" s="3"/>
      <c r="L647" s="1">
        <v>2017</v>
      </c>
      <c r="M647" s="1">
        <v>2017</v>
      </c>
      <c r="N647" s="1" t="s">
        <v>1396</v>
      </c>
      <c r="O647" s="1" t="s">
        <v>1397</v>
      </c>
      <c r="P647" s="3"/>
    </row>
    <row r="648" spans="1:16">
      <c r="A648" s="3">
        <v>6</v>
      </c>
      <c r="B648" s="3" t="s">
        <v>1390</v>
      </c>
      <c r="C648" s="3" t="s">
        <v>3043</v>
      </c>
      <c r="D648" s="27" t="s">
        <v>1392</v>
      </c>
      <c r="E648" s="27" t="s">
        <v>1402</v>
      </c>
      <c r="F648" s="3" t="s">
        <v>1403</v>
      </c>
      <c r="G648" s="71" t="s">
        <v>254</v>
      </c>
      <c r="H648" s="71" t="s">
        <v>1404</v>
      </c>
      <c r="I648" s="3">
        <v>1.92</v>
      </c>
      <c r="J648" s="3">
        <v>30</v>
      </c>
      <c r="K648" s="3"/>
      <c r="L648" s="1">
        <v>2017</v>
      </c>
      <c r="M648" s="1">
        <v>2017</v>
      </c>
      <c r="N648" s="1" t="s">
        <v>1396</v>
      </c>
      <c r="O648" s="1" t="s">
        <v>1397</v>
      </c>
      <c r="P648" s="3"/>
    </row>
    <row r="649" spans="1:16">
      <c r="A649" s="3">
        <v>7</v>
      </c>
      <c r="B649" s="3" t="s">
        <v>1390</v>
      </c>
      <c r="C649" s="3" t="s">
        <v>3043</v>
      </c>
      <c r="D649" s="27" t="s">
        <v>1392</v>
      </c>
      <c r="E649" s="27" t="s">
        <v>1405</v>
      </c>
      <c r="F649" s="3" t="s">
        <v>1406</v>
      </c>
      <c r="G649" s="71" t="s">
        <v>124</v>
      </c>
      <c r="H649" s="71" t="s">
        <v>303</v>
      </c>
      <c r="I649" s="3">
        <v>1.2</v>
      </c>
      <c r="J649" s="3">
        <v>27</v>
      </c>
      <c r="K649" s="3"/>
      <c r="L649" s="1">
        <v>2017</v>
      </c>
      <c r="M649" s="1">
        <v>2017</v>
      </c>
      <c r="N649" s="1" t="s">
        <v>1396</v>
      </c>
      <c r="O649" s="1" t="s">
        <v>1397</v>
      </c>
      <c r="P649" s="3"/>
    </row>
    <row r="650" spans="1:16">
      <c r="A650" s="3">
        <v>8</v>
      </c>
      <c r="B650" s="3" t="s">
        <v>1390</v>
      </c>
      <c r="C650" s="3" t="s">
        <v>3043</v>
      </c>
      <c r="D650" s="27" t="s">
        <v>1407</v>
      </c>
      <c r="E650" s="27" t="s">
        <v>1408</v>
      </c>
      <c r="F650" s="3" t="s">
        <v>1409</v>
      </c>
      <c r="G650" s="71" t="s">
        <v>124</v>
      </c>
      <c r="H650" s="71" t="s">
        <v>1410</v>
      </c>
      <c r="I650" s="3">
        <v>3.02</v>
      </c>
      <c r="J650" s="3">
        <v>60</v>
      </c>
      <c r="K650" s="3"/>
      <c r="L650" s="1">
        <v>2017</v>
      </c>
      <c r="M650" s="1">
        <v>2017</v>
      </c>
      <c r="N650" s="1" t="s">
        <v>1411</v>
      </c>
      <c r="O650" s="1" t="s">
        <v>1412</v>
      </c>
      <c r="P650" s="3"/>
    </row>
    <row r="651" spans="1:16">
      <c r="A651" s="3">
        <v>9</v>
      </c>
      <c r="B651" s="3" t="s">
        <v>1390</v>
      </c>
      <c r="C651" s="3" t="s">
        <v>3043</v>
      </c>
      <c r="D651" s="27" t="s">
        <v>1407</v>
      </c>
      <c r="E651" s="27" t="s">
        <v>1413</v>
      </c>
      <c r="F651" s="3" t="s">
        <v>1414</v>
      </c>
      <c r="G651" s="71" t="s">
        <v>124</v>
      </c>
      <c r="H651" s="71" t="s">
        <v>1415</v>
      </c>
      <c r="I651" s="3">
        <v>1.98</v>
      </c>
      <c r="J651" s="3">
        <v>43</v>
      </c>
      <c r="K651" s="3"/>
      <c r="L651" s="1">
        <v>2017</v>
      </c>
      <c r="M651" s="1">
        <v>2017</v>
      </c>
      <c r="N651" s="1" t="s">
        <v>1411</v>
      </c>
      <c r="O651" s="1" t="s">
        <v>1412</v>
      </c>
      <c r="P651" s="3"/>
    </row>
    <row r="652" spans="1:16">
      <c r="A652" s="3">
        <v>10</v>
      </c>
      <c r="B652" s="3" t="s">
        <v>1390</v>
      </c>
      <c r="C652" s="3" t="s">
        <v>3043</v>
      </c>
      <c r="D652" s="27" t="s">
        <v>1407</v>
      </c>
      <c r="E652" s="27" t="s">
        <v>1416</v>
      </c>
      <c r="F652" s="3" t="s">
        <v>1174</v>
      </c>
      <c r="G652" s="71" t="s">
        <v>1368</v>
      </c>
      <c r="H652" s="71" t="s">
        <v>661</v>
      </c>
      <c r="I652" s="3">
        <v>2.1</v>
      </c>
      <c r="J652" s="3">
        <v>77.7</v>
      </c>
      <c r="K652" s="3"/>
      <c r="L652" s="1">
        <v>2017</v>
      </c>
      <c r="M652" s="1">
        <v>2017</v>
      </c>
      <c r="N652" s="1" t="s">
        <v>1411</v>
      </c>
      <c r="O652" s="1" t="s">
        <v>1412</v>
      </c>
      <c r="P652" s="3"/>
    </row>
    <row r="653" spans="1:16">
      <c r="A653" s="3">
        <v>11</v>
      </c>
      <c r="B653" s="3" t="s">
        <v>1390</v>
      </c>
      <c r="C653" s="3" t="s">
        <v>3043</v>
      </c>
      <c r="D653" s="27" t="s">
        <v>1407</v>
      </c>
      <c r="E653" s="27" t="s">
        <v>1417</v>
      </c>
      <c r="F653" s="3" t="s">
        <v>578</v>
      </c>
      <c r="G653" s="71" t="s">
        <v>124</v>
      </c>
      <c r="H653" s="71" t="s">
        <v>1418</v>
      </c>
      <c r="I653" s="3">
        <v>1.93</v>
      </c>
      <c r="J653" s="3">
        <v>40</v>
      </c>
      <c r="K653" s="3"/>
      <c r="L653" s="1">
        <v>2017</v>
      </c>
      <c r="M653" s="1">
        <v>2017</v>
      </c>
      <c r="N653" s="1" t="s">
        <v>1411</v>
      </c>
      <c r="O653" s="1" t="s">
        <v>1412</v>
      </c>
      <c r="P653" s="3"/>
    </row>
    <row r="654" spans="1:16">
      <c r="A654" s="3">
        <v>12</v>
      </c>
      <c r="B654" s="3" t="s">
        <v>1390</v>
      </c>
      <c r="C654" s="3" t="s">
        <v>3043</v>
      </c>
      <c r="D654" s="27" t="s">
        <v>1407</v>
      </c>
      <c r="E654" s="27" t="s">
        <v>1419</v>
      </c>
      <c r="F654" s="3" t="s">
        <v>1420</v>
      </c>
      <c r="G654" s="71" t="s">
        <v>1421</v>
      </c>
      <c r="H654" s="71" t="s">
        <v>1422</v>
      </c>
      <c r="I654" s="3">
        <v>3.2</v>
      </c>
      <c r="J654" s="3">
        <v>109.6</v>
      </c>
      <c r="K654" s="3"/>
      <c r="L654" s="1">
        <v>2017</v>
      </c>
      <c r="M654" s="1">
        <v>2017</v>
      </c>
      <c r="N654" s="1" t="s">
        <v>1411</v>
      </c>
      <c r="O654" s="1" t="s">
        <v>1412</v>
      </c>
      <c r="P654" s="3"/>
    </row>
    <row r="655" spans="1:16">
      <c r="A655" s="3">
        <v>13</v>
      </c>
      <c r="B655" s="3" t="s">
        <v>1390</v>
      </c>
      <c r="C655" s="3" t="s">
        <v>3043</v>
      </c>
      <c r="D655" s="27" t="s">
        <v>1407</v>
      </c>
      <c r="E655" s="27" t="s">
        <v>1423</v>
      </c>
      <c r="F655" s="3" t="s">
        <v>1424</v>
      </c>
      <c r="G655" s="71" t="s">
        <v>124</v>
      </c>
      <c r="H655" s="71" t="s">
        <v>674</v>
      </c>
      <c r="I655" s="3">
        <v>2</v>
      </c>
      <c r="J655" s="3">
        <v>70</v>
      </c>
      <c r="K655" s="3"/>
      <c r="L655" s="1">
        <v>2017</v>
      </c>
      <c r="M655" s="1">
        <v>2017</v>
      </c>
      <c r="N655" s="1" t="s">
        <v>1411</v>
      </c>
      <c r="O655" s="1" t="s">
        <v>1412</v>
      </c>
      <c r="P655" s="3"/>
    </row>
    <row r="656" spans="1:16">
      <c r="A656" s="3">
        <v>14</v>
      </c>
      <c r="B656" s="3" t="s">
        <v>1390</v>
      </c>
      <c r="C656" s="3" t="s">
        <v>3043</v>
      </c>
      <c r="D656" s="27" t="s">
        <v>1407</v>
      </c>
      <c r="E656" s="27" t="s">
        <v>1425</v>
      </c>
      <c r="F656" s="3" t="s">
        <v>1420</v>
      </c>
      <c r="G656" s="71" t="s">
        <v>1422</v>
      </c>
      <c r="H656" s="71" t="s">
        <v>1426</v>
      </c>
      <c r="I656" s="3">
        <v>8.59</v>
      </c>
      <c r="J656" s="3">
        <v>485.3</v>
      </c>
      <c r="K656" s="3"/>
      <c r="L656" s="1">
        <v>2017</v>
      </c>
      <c r="M656" s="1">
        <v>2017</v>
      </c>
      <c r="N656" s="1" t="s">
        <v>1411</v>
      </c>
      <c r="O656" s="1" t="s">
        <v>1412</v>
      </c>
      <c r="P656" s="3"/>
    </row>
    <row r="657" spans="1:16">
      <c r="A657" s="3">
        <v>15</v>
      </c>
      <c r="B657" s="3" t="s">
        <v>1390</v>
      </c>
      <c r="C657" s="3" t="s">
        <v>3043</v>
      </c>
      <c r="D657" s="27" t="s">
        <v>1407</v>
      </c>
      <c r="E657" s="27" t="s">
        <v>1427</v>
      </c>
      <c r="F657" s="3" t="s">
        <v>1428</v>
      </c>
      <c r="G657" s="71" t="s">
        <v>674</v>
      </c>
      <c r="H657" s="71" t="s">
        <v>239</v>
      </c>
      <c r="I657" s="3">
        <v>4</v>
      </c>
      <c r="J657" s="3">
        <v>110</v>
      </c>
      <c r="K657" s="3"/>
      <c r="L657" s="1">
        <v>2017</v>
      </c>
      <c r="M657" s="1">
        <v>2017</v>
      </c>
      <c r="N657" s="1" t="s">
        <v>1411</v>
      </c>
      <c r="O657" s="1" t="s">
        <v>1412</v>
      </c>
      <c r="P657" s="3"/>
    </row>
    <row r="658" spans="1:16">
      <c r="A658" s="3">
        <v>16</v>
      </c>
      <c r="B658" s="3" t="s">
        <v>1390</v>
      </c>
      <c r="C658" s="3" t="s">
        <v>3043</v>
      </c>
      <c r="D658" s="27" t="s">
        <v>1429</v>
      </c>
      <c r="E658" s="27" t="s">
        <v>1430</v>
      </c>
      <c r="F658" s="3" t="s">
        <v>99</v>
      </c>
      <c r="G658" s="71" t="s">
        <v>404</v>
      </c>
      <c r="H658" s="71" t="s">
        <v>1431</v>
      </c>
      <c r="I658" s="3">
        <v>1.74</v>
      </c>
      <c r="J658" s="3">
        <v>65.3</v>
      </c>
      <c r="K658" s="3"/>
      <c r="L658" s="1">
        <v>2017</v>
      </c>
      <c r="M658" s="1">
        <v>2017</v>
      </c>
      <c r="N658" s="1" t="s">
        <v>1432</v>
      </c>
      <c r="O658" s="1" t="s">
        <v>1433</v>
      </c>
      <c r="P658" s="3"/>
    </row>
    <row r="659" spans="1:16">
      <c r="A659" s="3">
        <v>17</v>
      </c>
      <c r="B659" s="3" t="s">
        <v>1390</v>
      </c>
      <c r="C659" s="3" t="s">
        <v>3043</v>
      </c>
      <c r="D659" s="27" t="s">
        <v>1429</v>
      </c>
      <c r="E659" s="27" t="s">
        <v>1434</v>
      </c>
      <c r="F659" s="3" t="s">
        <v>683</v>
      </c>
      <c r="G659" s="71" t="s">
        <v>124</v>
      </c>
      <c r="H659" s="71" t="s">
        <v>884</v>
      </c>
      <c r="I659" s="3">
        <v>2.2999999999999998</v>
      </c>
      <c r="J659" s="3">
        <v>52</v>
      </c>
      <c r="K659" s="3"/>
      <c r="L659" s="1">
        <v>2017</v>
      </c>
      <c r="M659" s="1">
        <v>2017</v>
      </c>
      <c r="N659" s="1" t="s">
        <v>1432</v>
      </c>
      <c r="O659" s="1" t="s">
        <v>1433</v>
      </c>
      <c r="P659" s="3"/>
    </row>
    <row r="660" spans="1:16">
      <c r="A660" s="3">
        <v>18</v>
      </c>
      <c r="B660" s="3" t="s">
        <v>1390</v>
      </c>
      <c r="C660" s="3" t="s">
        <v>3043</v>
      </c>
      <c r="D660" s="27" t="s">
        <v>1429</v>
      </c>
      <c r="E660" s="27" t="s">
        <v>107</v>
      </c>
      <c r="F660" s="3" t="s">
        <v>1435</v>
      </c>
      <c r="G660" s="71" t="s">
        <v>1238</v>
      </c>
      <c r="H660" s="71" t="s">
        <v>1215</v>
      </c>
      <c r="I660" s="3">
        <v>1.9</v>
      </c>
      <c r="J660" s="3">
        <v>89.7</v>
      </c>
      <c r="K660" s="3"/>
      <c r="L660" s="1">
        <v>2017</v>
      </c>
      <c r="M660" s="1">
        <v>2017</v>
      </c>
      <c r="N660" s="1" t="s">
        <v>1432</v>
      </c>
      <c r="O660" s="1" t="s">
        <v>1433</v>
      </c>
      <c r="P660" s="3"/>
    </row>
    <row r="661" spans="1:16">
      <c r="A661" s="3">
        <v>19</v>
      </c>
      <c r="B661" s="3" t="s">
        <v>1390</v>
      </c>
      <c r="C661" s="3" t="s">
        <v>3043</v>
      </c>
      <c r="D661" s="27" t="s">
        <v>1429</v>
      </c>
      <c r="E661" s="27" t="s">
        <v>582</v>
      </c>
      <c r="F661" s="3" t="s">
        <v>683</v>
      </c>
      <c r="G661" s="71" t="s">
        <v>884</v>
      </c>
      <c r="H661" s="71" t="s">
        <v>1436</v>
      </c>
      <c r="I661" s="3">
        <v>0.91</v>
      </c>
      <c r="J661" s="3">
        <v>10</v>
      </c>
      <c r="K661" s="3"/>
      <c r="L661" s="1">
        <v>2017</v>
      </c>
      <c r="M661" s="1">
        <v>2017</v>
      </c>
      <c r="N661" s="1" t="s">
        <v>1432</v>
      </c>
      <c r="O661" s="1" t="s">
        <v>1433</v>
      </c>
      <c r="P661" s="3"/>
    </row>
    <row r="662" spans="1:16">
      <c r="A662" s="3">
        <v>20</v>
      </c>
      <c r="B662" s="3" t="s">
        <v>1390</v>
      </c>
      <c r="C662" s="3" t="s">
        <v>3043</v>
      </c>
      <c r="D662" s="27" t="s">
        <v>1429</v>
      </c>
      <c r="E662" s="27" t="s">
        <v>1437</v>
      </c>
      <c r="F662" s="3" t="s">
        <v>701</v>
      </c>
      <c r="G662" s="71" t="s">
        <v>124</v>
      </c>
      <c r="H662" s="71" t="s">
        <v>1438</v>
      </c>
      <c r="I662" s="3">
        <v>4.09</v>
      </c>
      <c r="J662" s="3">
        <v>204.5</v>
      </c>
      <c r="K662" s="3"/>
      <c r="L662" s="1">
        <v>2017</v>
      </c>
      <c r="M662" s="1">
        <v>2017</v>
      </c>
      <c r="N662" s="1" t="s">
        <v>1432</v>
      </c>
      <c r="O662" s="1" t="s">
        <v>1433</v>
      </c>
      <c r="P662" s="3"/>
    </row>
    <row r="663" spans="1:16">
      <c r="A663" s="3">
        <v>21</v>
      </c>
      <c r="B663" s="3" t="s">
        <v>1390</v>
      </c>
      <c r="C663" s="3" t="s">
        <v>3043</v>
      </c>
      <c r="D663" s="27" t="s">
        <v>1429</v>
      </c>
      <c r="E663" s="27" t="s">
        <v>1437</v>
      </c>
      <c r="F663" s="3" t="s">
        <v>1435</v>
      </c>
      <c r="G663" s="71" t="s">
        <v>1215</v>
      </c>
      <c r="H663" s="71" t="s">
        <v>1439</v>
      </c>
      <c r="I663" s="3">
        <v>2.6</v>
      </c>
      <c r="J663" s="3">
        <v>150</v>
      </c>
      <c r="K663" s="3"/>
      <c r="L663" s="1">
        <v>2017</v>
      </c>
      <c r="M663" s="1">
        <v>2017</v>
      </c>
      <c r="N663" s="1" t="s">
        <v>1432</v>
      </c>
      <c r="O663" s="1" t="s">
        <v>1433</v>
      </c>
      <c r="P663" s="3"/>
    </row>
    <row r="664" spans="1:16">
      <c r="A664" s="3">
        <v>22</v>
      </c>
      <c r="B664" s="3" t="s">
        <v>1390</v>
      </c>
      <c r="C664" s="3" t="s">
        <v>3043</v>
      </c>
      <c r="D664" s="27" t="s">
        <v>1429</v>
      </c>
      <c r="E664" s="27" t="s">
        <v>1440</v>
      </c>
      <c r="F664" s="3" t="s">
        <v>1441</v>
      </c>
      <c r="G664" s="71" t="s">
        <v>124</v>
      </c>
      <c r="H664" s="71" t="s">
        <v>422</v>
      </c>
      <c r="I664" s="3">
        <v>1.8</v>
      </c>
      <c r="J664" s="3">
        <v>50</v>
      </c>
      <c r="K664" s="3"/>
      <c r="L664" s="1">
        <v>2017</v>
      </c>
      <c r="M664" s="1">
        <v>2017</v>
      </c>
      <c r="N664" s="1" t="s">
        <v>1432</v>
      </c>
      <c r="O664" s="1" t="s">
        <v>1433</v>
      </c>
      <c r="P664" s="3"/>
    </row>
    <row r="665" spans="1:16">
      <c r="A665" s="3">
        <v>23</v>
      </c>
      <c r="B665" s="3" t="s">
        <v>1390</v>
      </c>
      <c r="C665" s="3" t="s">
        <v>3043</v>
      </c>
      <c r="D665" s="27" t="s">
        <v>1442</v>
      </c>
      <c r="E665" s="27" t="s">
        <v>1443</v>
      </c>
      <c r="F665" s="3" t="s">
        <v>1444</v>
      </c>
      <c r="G665" s="71" t="s">
        <v>124</v>
      </c>
      <c r="H665" s="71" t="s">
        <v>69</v>
      </c>
      <c r="I665" s="3">
        <v>5.0999999999999996</v>
      </c>
      <c r="J665" s="3">
        <v>175</v>
      </c>
      <c r="K665" s="3"/>
      <c r="L665" s="1">
        <v>2017</v>
      </c>
      <c r="M665" s="1">
        <v>2017</v>
      </c>
      <c r="N665" s="1" t="s">
        <v>1445</v>
      </c>
      <c r="O665" s="1" t="s">
        <v>1446</v>
      </c>
      <c r="P665" s="3"/>
    </row>
    <row r="666" spans="1:16">
      <c r="A666" s="3">
        <v>24</v>
      </c>
      <c r="B666" s="3" t="s">
        <v>1390</v>
      </c>
      <c r="C666" s="3" t="s">
        <v>3043</v>
      </c>
      <c r="D666" s="27" t="s">
        <v>1442</v>
      </c>
      <c r="E666" s="27" t="s">
        <v>1447</v>
      </c>
      <c r="F666" s="3" t="s">
        <v>78</v>
      </c>
      <c r="G666" s="71" t="s">
        <v>483</v>
      </c>
      <c r="H666" s="71" t="s">
        <v>1332</v>
      </c>
      <c r="I666" s="3">
        <v>3.3</v>
      </c>
      <c r="J666" s="3">
        <v>297.60000000000002</v>
      </c>
      <c r="K666" s="3"/>
      <c r="L666" s="1">
        <v>2017</v>
      </c>
      <c r="M666" s="1">
        <v>2017</v>
      </c>
      <c r="N666" s="1" t="s">
        <v>1445</v>
      </c>
      <c r="O666" s="1" t="s">
        <v>1446</v>
      </c>
      <c r="P666" s="3"/>
    </row>
    <row r="667" spans="1:16">
      <c r="A667" s="3">
        <v>25</v>
      </c>
      <c r="B667" s="3" t="s">
        <v>1390</v>
      </c>
      <c r="C667" s="3" t="s">
        <v>3043</v>
      </c>
      <c r="D667" s="27" t="s">
        <v>1442</v>
      </c>
      <c r="E667" s="27" t="s">
        <v>1448</v>
      </c>
      <c r="F667" s="3" t="s">
        <v>78</v>
      </c>
      <c r="G667" s="71" t="s">
        <v>1332</v>
      </c>
      <c r="H667" s="71" t="s">
        <v>1449</v>
      </c>
      <c r="I667" s="3">
        <v>4.4000000000000004</v>
      </c>
      <c r="J667" s="3">
        <v>303.60000000000002</v>
      </c>
      <c r="K667" s="3"/>
      <c r="L667" s="1">
        <v>2017</v>
      </c>
      <c r="M667" s="1">
        <v>2017</v>
      </c>
      <c r="N667" s="1" t="s">
        <v>1445</v>
      </c>
      <c r="O667" s="1" t="s">
        <v>1446</v>
      </c>
      <c r="P667" s="3"/>
    </row>
    <row r="668" spans="1:16">
      <c r="A668" s="3">
        <v>26</v>
      </c>
      <c r="B668" s="3" t="s">
        <v>1390</v>
      </c>
      <c r="C668" s="3" t="s">
        <v>3043</v>
      </c>
      <c r="D668" s="27" t="s">
        <v>1442</v>
      </c>
      <c r="E668" s="27" t="s">
        <v>1450</v>
      </c>
      <c r="F668" s="3" t="s">
        <v>1451</v>
      </c>
      <c r="G668" s="71" t="s">
        <v>124</v>
      </c>
      <c r="H668" s="71" t="s">
        <v>665</v>
      </c>
      <c r="I668" s="3">
        <v>3</v>
      </c>
      <c r="J668" s="3">
        <v>123.3</v>
      </c>
      <c r="K668" s="3"/>
      <c r="L668" s="1">
        <v>2017</v>
      </c>
      <c r="M668" s="1">
        <v>2017</v>
      </c>
      <c r="N668" s="1" t="s">
        <v>1445</v>
      </c>
      <c r="O668" s="1" t="s">
        <v>1446</v>
      </c>
      <c r="P668" s="3"/>
    </row>
    <row r="669" spans="1:16">
      <c r="A669" s="3">
        <v>27</v>
      </c>
      <c r="B669" s="3" t="s">
        <v>1390</v>
      </c>
      <c r="C669" s="3" t="s">
        <v>3043</v>
      </c>
      <c r="D669" s="27" t="s">
        <v>401</v>
      </c>
      <c r="E669" s="27" t="s">
        <v>1452</v>
      </c>
      <c r="F669" s="3" t="s">
        <v>1453</v>
      </c>
      <c r="G669" s="71" t="s">
        <v>411</v>
      </c>
      <c r="H669" s="71" t="s">
        <v>1454</v>
      </c>
      <c r="I669" s="3">
        <v>2.83</v>
      </c>
      <c r="J669" s="3">
        <v>80.8</v>
      </c>
      <c r="K669" s="3"/>
      <c r="L669" s="1">
        <v>2017</v>
      </c>
      <c r="M669" s="1">
        <v>2017</v>
      </c>
      <c r="N669" s="1" t="s">
        <v>1455</v>
      </c>
      <c r="O669" s="1" t="s">
        <v>1456</v>
      </c>
      <c r="P669" s="3"/>
    </row>
    <row r="670" spans="1:16">
      <c r="A670" s="3">
        <v>28</v>
      </c>
      <c r="B670" s="3" t="s">
        <v>1390</v>
      </c>
      <c r="C670" s="3" t="s">
        <v>3043</v>
      </c>
      <c r="D670" s="27" t="s">
        <v>401</v>
      </c>
      <c r="E670" s="27" t="s">
        <v>89</v>
      </c>
      <c r="F670" s="3" t="s">
        <v>1457</v>
      </c>
      <c r="G670" s="71" t="s">
        <v>124</v>
      </c>
      <c r="H670" s="71" t="s">
        <v>1458</v>
      </c>
      <c r="I670" s="3">
        <v>2.94</v>
      </c>
      <c r="J670" s="3">
        <v>85</v>
      </c>
      <c r="K670" s="3"/>
      <c r="L670" s="1">
        <v>2017</v>
      </c>
      <c r="M670" s="1">
        <v>2017</v>
      </c>
      <c r="N670" s="1" t="s">
        <v>1455</v>
      </c>
      <c r="O670" s="1" t="s">
        <v>1456</v>
      </c>
      <c r="P670" s="3"/>
    </row>
    <row r="671" spans="1:16">
      <c r="A671" s="3">
        <v>29</v>
      </c>
      <c r="B671" s="3" t="s">
        <v>1390</v>
      </c>
      <c r="C671" s="3" t="s">
        <v>3043</v>
      </c>
      <c r="D671" s="27" t="s">
        <v>1459</v>
      </c>
      <c r="E671" s="27" t="s">
        <v>1460</v>
      </c>
      <c r="F671" s="3" t="s">
        <v>295</v>
      </c>
      <c r="G671" s="71" t="s">
        <v>674</v>
      </c>
      <c r="H671" s="71" t="s">
        <v>1194</v>
      </c>
      <c r="I671" s="3">
        <v>2</v>
      </c>
      <c r="J671" s="3">
        <v>55</v>
      </c>
      <c r="K671" s="3"/>
      <c r="L671" s="1">
        <v>2017</v>
      </c>
      <c r="M671" s="1">
        <v>2017</v>
      </c>
      <c r="N671" s="1" t="s">
        <v>1461</v>
      </c>
      <c r="O671" s="1" t="s">
        <v>1462</v>
      </c>
      <c r="P671" s="3"/>
    </row>
    <row r="672" spans="1:16">
      <c r="A672" s="3">
        <v>30</v>
      </c>
      <c r="B672" s="3" t="s">
        <v>1390</v>
      </c>
      <c r="C672" s="3" t="s">
        <v>3043</v>
      </c>
      <c r="D672" s="27" t="s">
        <v>1463</v>
      </c>
      <c r="E672" s="27" t="s">
        <v>1464</v>
      </c>
      <c r="F672" s="3" t="s">
        <v>1465</v>
      </c>
      <c r="G672" s="71" t="s">
        <v>124</v>
      </c>
      <c r="H672" s="71" t="s">
        <v>1466</v>
      </c>
      <c r="I672" s="3">
        <v>3.03</v>
      </c>
      <c r="J672" s="3">
        <v>350.4</v>
      </c>
      <c r="K672" s="3"/>
      <c r="L672" s="1">
        <v>2017</v>
      </c>
      <c r="M672" s="1">
        <v>2017</v>
      </c>
      <c r="N672" s="1" t="s">
        <v>1467</v>
      </c>
      <c r="O672" s="1" t="s">
        <v>1468</v>
      </c>
      <c r="P672" s="3"/>
    </row>
    <row r="673" spans="1:16">
      <c r="A673" s="3">
        <v>31</v>
      </c>
      <c r="B673" s="3" t="s">
        <v>1390</v>
      </c>
      <c r="C673" s="3" t="s">
        <v>3043</v>
      </c>
      <c r="D673" s="27" t="s">
        <v>1463</v>
      </c>
      <c r="E673" s="27" t="s">
        <v>1464</v>
      </c>
      <c r="F673" s="3" t="s">
        <v>1469</v>
      </c>
      <c r="G673" s="71" t="s">
        <v>254</v>
      </c>
      <c r="H673" s="71" t="s">
        <v>1470</v>
      </c>
      <c r="I673" s="3">
        <v>6.5</v>
      </c>
      <c r="J673" s="3">
        <v>450</v>
      </c>
      <c r="K673" s="3"/>
      <c r="L673" s="1">
        <v>2017</v>
      </c>
      <c r="M673" s="1">
        <v>2017</v>
      </c>
      <c r="N673" s="1" t="s">
        <v>1467</v>
      </c>
      <c r="O673" s="1" t="s">
        <v>1468</v>
      </c>
      <c r="P673" s="3"/>
    </row>
    <row r="674" spans="1:16">
      <c r="A674" s="3">
        <v>32</v>
      </c>
      <c r="B674" s="3" t="s">
        <v>1390</v>
      </c>
      <c r="C674" s="3" t="s">
        <v>3043</v>
      </c>
      <c r="D674" s="27" t="s">
        <v>1463</v>
      </c>
      <c r="E674" s="27" t="s">
        <v>1471</v>
      </c>
      <c r="F674" s="3" t="s">
        <v>1472</v>
      </c>
      <c r="G674" s="71" t="s">
        <v>547</v>
      </c>
      <c r="H674" s="71" t="s">
        <v>1473</v>
      </c>
      <c r="I674" s="3">
        <v>1.8</v>
      </c>
      <c r="J674" s="3">
        <v>40</v>
      </c>
      <c r="K674" s="3"/>
      <c r="L674" s="1">
        <v>2017</v>
      </c>
      <c r="M674" s="1">
        <v>2017</v>
      </c>
      <c r="N674" s="1" t="s">
        <v>1467</v>
      </c>
      <c r="O674" s="1" t="s">
        <v>1468</v>
      </c>
      <c r="P674" s="3"/>
    </row>
    <row r="675" spans="1:16">
      <c r="A675" s="3">
        <v>33</v>
      </c>
      <c r="B675" s="3" t="s">
        <v>1390</v>
      </c>
      <c r="C675" s="3" t="s">
        <v>3043</v>
      </c>
      <c r="D675" s="27" t="s">
        <v>1463</v>
      </c>
      <c r="E675" s="27" t="s">
        <v>1474</v>
      </c>
      <c r="F675" s="3" t="s">
        <v>1475</v>
      </c>
      <c r="G675" s="71" t="s">
        <v>124</v>
      </c>
      <c r="H675" s="71" t="s">
        <v>1476</v>
      </c>
      <c r="I675" s="3">
        <v>3.12</v>
      </c>
      <c r="J675" s="3">
        <v>72</v>
      </c>
      <c r="K675" s="3"/>
      <c r="L675" s="1">
        <v>2017</v>
      </c>
      <c r="M675" s="1">
        <v>2017</v>
      </c>
      <c r="N675" s="1" t="s">
        <v>1467</v>
      </c>
      <c r="O675" s="1" t="s">
        <v>1468</v>
      </c>
      <c r="P675" s="3"/>
    </row>
    <row r="676" spans="1:16">
      <c r="A676" s="3">
        <v>34</v>
      </c>
      <c r="B676" s="3" t="s">
        <v>1390</v>
      </c>
      <c r="C676" s="3" t="s">
        <v>3043</v>
      </c>
      <c r="D676" s="27" t="s">
        <v>1463</v>
      </c>
      <c r="E676" s="27" t="s">
        <v>1125</v>
      </c>
      <c r="F676" s="3" t="s">
        <v>88</v>
      </c>
      <c r="G676" s="71" t="s">
        <v>681</v>
      </c>
      <c r="H676" s="71" t="s">
        <v>469</v>
      </c>
      <c r="I676" s="3">
        <v>1.1000000000000001</v>
      </c>
      <c r="J676" s="3">
        <v>40</v>
      </c>
      <c r="K676" s="3"/>
      <c r="L676" s="1">
        <v>2017</v>
      </c>
      <c r="M676" s="1">
        <v>2017</v>
      </c>
      <c r="N676" s="1" t="s">
        <v>1467</v>
      </c>
      <c r="O676" s="1" t="s">
        <v>1468</v>
      </c>
      <c r="P676" s="3"/>
    </row>
    <row r="677" spans="1:16">
      <c r="A677" s="3">
        <v>35</v>
      </c>
      <c r="B677" s="3" t="s">
        <v>1390</v>
      </c>
      <c r="C677" s="3" t="s">
        <v>3043</v>
      </c>
      <c r="D677" s="27" t="s">
        <v>1463</v>
      </c>
      <c r="E677" s="27" t="s">
        <v>1477</v>
      </c>
      <c r="F677" s="3" t="s">
        <v>88</v>
      </c>
      <c r="G677" s="71" t="s">
        <v>124</v>
      </c>
      <c r="H677" s="71" t="s">
        <v>681</v>
      </c>
      <c r="I677" s="3">
        <v>0.8</v>
      </c>
      <c r="J677" s="3">
        <v>32.1</v>
      </c>
      <c r="K677" s="3"/>
      <c r="L677" s="1">
        <v>2017</v>
      </c>
      <c r="M677" s="1">
        <v>2017</v>
      </c>
      <c r="N677" s="1" t="s">
        <v>1467</v>
      </c>
      <c r="O677" s="1" t="s">
        <v>1468</v>
      </c>
      <c r="P677" s="3"/>
    </row>
    <row r="678" spans="1:16">
      <c r="A678" s="3">
        <v>36</v>
      </c>
      <c r="B678" s="3" t="s">
        <v>1390</v>
      </c>
      <c r="C678" s="3" t="s">
        <v>3043</v>
      </c>
      <c r="D678" s="27" t="s">
        <v>262</v>
      </c>
      <c r="E678" s="27" t="s">
        <v>1478</v>
      </c>
      <c r="F678" s="3" t="s">
        <v>1479</v>
      </c>
      <c r="G678" s="71" t="s">
        <v>124</v>
      </c>
      <c r="H678" s="71" t="s">
        <v>1480</v>
      </c>
      <c r="I678" s="3">
        <v>7.71</v>
      </c>
      <c r="J678" s="3">
        <v>447.4</v>
      </c>
      <c r="K678" s="3"/>
      <c r="L678" s="1">
        <v>2017</v>
      </c>
      <c r="M678" s="1">
        <v>2017</v>
      </c>
      <c r="N678" s="1" t="s">
        <v>1481</v>
      </c>
      <c r="O678" s="1" t="s">
        <v>1482</v>
      </c>
      <c r="P678" s="3"/>
    </row>
    <row r="679" spans="1:16">
      <c r="A679" s="3">
        <v>37</v>
      </c>
      <c r="B679" s="3" t="s">
        <v>1390</v>
      </c>
      <c r="C679" s="3" t="s">
        <v>3043</v>
      </c>
      <c r="D679" s="27" t="s">
        <v>1483</v>
      </c>
      <c r="E679" s="27" t="s">
        <v>1484</v>
      </c>
      <c r="F679" s="3" t="s">
        <v>1485</v>
      </c>
      <c r="G679" s="71" t="s">
        <v>411</v>
      </c>
      <c r="H679" s="71" t="s">
        <v>1486</v>
      </c>
      <c r="I679" s="3">
        <v>2.77</v>
      </c>
      <c r="J679" s="3">
        <v>75</v>
      </c>
      <c r="K679" s="3"/>
      <c r="L679" s="1">
        <v>2017</v>
      </c>
      <c r="M679" s="1">
        <v>2017</v>
      </c>
      <c r="N679" s="1" t="s">
        <v>1487</v>
      </c>
      <c r="O679" s="1" t="s">
        <v>1488</v>
      </c>
      <c r="P679" s="3"/>
    </row>
    <row r="680" spans="1:16" ht="28.8">
      <c r="A680" s="3">
        <v>38</v>
      </c>
      <c r="B680" s="3" t="s">
        <v>1390</v>
      </c>
      <c r="C680" s="3" t="s">
        <v>3044</v>
      </c>
      <c r="D680" s="27" t="s">
        <v>1489</v>
      </c>
      <c r="E680" s="3" t="s">
        <v>1490</v>
      </c>
      <c r="F680" s="3" t="s">
        <v>1491</v>
      </c>
      <c r="G680" s="71" t="s">
        <v>457</v>
      </c>
      <c r="H680" s="71" t="s">
        <v>1492</v>
      </c>
      <c r="I680" s="3">
        <v>3.76</v>
      </c>
      <c r="J680" s="3">
        <v>140</v>
      </c>
      <c r="K680" s="3"/>
      <c r="L680" s="1">
        <v>2017</v>
      </c>
      <c r="M680" s="1">
        <v>2017</v>
      </c>
      <c r="N680" s="1" t="s">
        <v>1489</v>
      </c>
      <c r="O680" s="1"/>
      <c r="P680" s="3"/>
    </row>
    <row r="681" spans="1:16" ht="28.8">
      <c r="A681" s="3">
        <v>39</v>
      </c>
      <c r="B681" s="3" t="s">
        <v>1390</v>
      </c>
      <c r="C681" s="3" t="s">
        <v>3044</v>
      </c>
      <c r="D681" s="27" t="s">
        <v>1489</v>
      </c>
      <c r="E681" s="3" t="s">
        <v>1493</v>
      </c>
      <c r="F681" s="3" t="s">
        <v>1494</v>
      </c>
      <c r="G681" s="71" t="s">
        <v>1495</v>
      </c>
      <c r="H681" s="71" t="s">
        <v>1496</v>
      </c>
      <c r="I681" s="3">
        <v>0.35</v>
      </c>
      <c r="J681" s="3">
        <v>13</v>
      </c>
      <c r="K681" s="3"/>
      <c r="L681" s="1">
        <v>2017</v>
      </c>
      <c r="M681" s="1">
        <v>2017</v>
      </c>
      <c r="N681" s="1" t="s">
        <v>1489</v>
      </c>
      <c r="O681" s="1"/>
      <c r="P681" s="3"/>
    </row>
    <row r="682" spans="1:16" ht="28.8">
      <c r="A682" s="3">
        <v>40</v>
      </c>
      <c r="B682" s="3" t="s">
        <v>1390</v>
      </c>
      <c r="C682" s="3" t="s">
        <v>3044</v>
      </c>
      <c r="D682" s="27" t="s">
        <v>1489</v>
      </c>
      <c r="E682" s="3" t="s">
        <v>1497</v>
      </c>
      <c r="F682" s="3" t="s">
        <v>1494</v>
      </c>
      <c r="G682" s="71" t="s">
        <v>1498</v>
      </c>
      <c r="H682" s="71" t="s">
        <v>1499</v>
      </c>
      <c r="I682" s="3">
        <v>1.22</v>
      </c>
      <c r="J682" s="3">
        <v>43</v>
      </c>
      <c r="K682" s="3"/>
      <c r="L682" s="1">
        <v>2017</v>
      </c>
      <c r="M682" s="1">
        <v>2017</v>
      </c>
      <c r="N682" s="1" t="s">
        <v>1489</v>
      </c>
      <c r="O682" s="1"/>
      <c r="P682" s="3"/>
    </row>
    <row r="683" spans="1:16" s="44" customFormat="1" ht="18" customHeight="1">
      <c r="A683" s="144" t="s">
        <v>2898</v>
      </c>
      <c r="B683" s="145"/>
      <c r="C683" s="145"/>
      <c r="D683" s="145"/>
      <c r="E683" s="146"/>
      <c r="F683" s="72"/>
      <c r="G683" s="73"/>
      <c r="H683" s="73"/>
      <c r="I683" s="72">
        <f>SUM(I684:I690)</f>
        <v>21.86</v>
      </c>
      <c r="J683" s="72">
        <f>SUM(J684:J690)</f>
        <v>682</v>
      </c>
      <c r="K683" s="72"/>
      <c r="L683" s="50"/>
      <c r="M683" s="50"/>
      <c r="N683" s="50"/>
      <c r="O683" s="50"/>
      <c r="P683" s="72"/>
    </row>
    <row r="684" spans="1:16">
      <c r="A684" s="27">
        <v>1</v>
      </c>
      <c r="B684" s="3" t="s">
        <v>1500</v>
      </c>
      <c r="C684" s="3" t="s">
        <v>3045</v>
      </c>
      <c r="D684" s="3" t="s">
        <v>1501</v>
      </c>
      <c r="E684" s="3" t="s">
        <v>1502</v>
      </c>
      <c r="F684" s="3" t="s">
        <v>1503</v>
      </c>
      <c r="G684" s="71" t="s">
        <v>20</v>
      </c>
      <c r="H684" s="71" t="s">
        <v>1504</v>
      </c>
      <c r="I684" s="3">
        <v>2</v>
      </c>
      <c r="J684" s="3">
        <v>40</v>
      </c>
      <c r="K684" s="3"/>
      <c r="L684" s="53">
        <v>2017</v>
      </c>
      <c r="M684" s="53">
        <v>2017</v>
      </c>
      <c r="N684" s="1" t="s">
        <v>1505</v>
      </c>
      <c r="O684" s="1" t="s">
        <v>1506</v>
      </c>
      <c r="P684" s="3"/>
    </row>
    <row r="685" spans="1:16">
      <c r="A685" s="27">
        <v>2</v>
      </c>
      <c r="B685" s="3" t="s">
        <v>1500</v>
      </c>
      <c r="C685" s="3" t="s">
        <v>3045</v>
      </c>
      <c r="D685" s="3" t="s">
        <v>1501</v>
      </c>
      <c r="E685" s="3" t="s">
        <v>1507</v>
      </c>
      <c r="F685" s="3" t="s">
        <v>1503</v>
      </c>
      <c r="G685" s="71" t="s">
        <v>1504</v>
      </c>
      <c r="H685" s="71" t="s">
        <v>1508</v>
      </c>
      <c r="I685" s="3">
        <v>1</v>
      </c>
      <c r="J685" s="3">
        <v>20</v>
      </c>
      <c r="K685" s="3"/>
      <c r="L685" s="53">
        <v>2017</v>
      </c>
      <c r="M685" s="53">
        <v>2017</v>
      </c>
      <c r="N685" s="1" t="s">
        <v>1509</v>
      </c>
      <c r="O685" s="1" t="s">
        <v>1510</v>
      </c>
      <c r="P685" s="3"/>
    </row>
    <row r="686" spans="1:16">
      <c r="A686" s="27">
        <v>3</v>
      </c>
      <c r="B686" s="3" t="s">
        <v>1500</v>
      </c>
      <c r="C686" s="3" t="s">
        <v>3045</v>
      </c>
      <c r="D686" s="3" t="s">
        <v>1511</v>
      </c>
      <c r="E686" s="3" t="s">
        <v>1512</v>
      </c>
      <c r="F686" s="3" t="s">
        <v>1513</v>
      </c>
      <c r="G686" s="71" t="s">
        <v>20</v>
      </c>
      <c r="H686" s="71" t="s">
        <v>1514</v>
      </c>
      <c r="I686" s="3">
        <v>2.5</v>
      </c>
      <c r="J686" s="3">
        <v>50</v>
      </c>
      <c r="K686" s="3"/>
      <c r="L686" s="53">
        <v>2017</v>
      </c>
      <c r="M686" s="53">
        <v>2017</v>
      </c>
      <c r="N686" s="3" t="s">
        <v>1515</v>
      </c>
      <c r="O686" s="1" t="s">
        <v>1516</v>
      </c>
      <c r="P686" s="3"/>
    </row>
    <row r="687" spans="1:16">
      <c r="A687" s="27">
        <v>4</v>
      </c>
      <c r="B687" s="3" t="s">
        <v>1500</v>
      </c>
      <c r="C687" s="3" t="s">
        <v>3046</v>
      </c>
      <c r="D687" s="3" t="s">
        <v>1517</v>
      </c>
      <c r="E687" s="3" t="s">
        <v>1518</v>
      </c>
      <c r="F687" s="3" t="s">
        <v>1420</v>
      </c>
      <c r="G687" s="71" t="s">
        <v>124</v>
      </c>
      <c r="H687" s="71" t="s">
        <v>2876</v>
      </c>
      <c r="I687" s="3">
        <v>1.31</v>
      </c>
      <c r="J687" s="3">
        <v>68</v>
      </c>
      <c r="K687" s="3"/>
      <c r="L687" s="3">
        <v>2017</v>
      </c>
      <c r="M687" s="3">
        <v>2017</v>
      </c>
      <c r="N687" s="3" t="s">
        <v>1519</v>
      </c>
      <c r="O687" s="53" t="s">
        <v>1520</v>
      </c>
      <c r="P687" s="3"/>
    </row>
    <row r="688" spans="1:16">
      <c r="A688" s="27">
        <v>5</v>
      </c>
      <c r="B688" s="3" t="s">
        <v>1500</v>
      </c>
      <c r="C688" s="3" t="s">
        <v>3046</v>
      </c>
      <c r="D688" s="3" t="s">
        <v>556</v>
      </c>
      <c r="E688" s="3" t="s">
        <v>1521</v>
      </c>
      <c r="F688" s="3" t="s">
        <v>1522</v>
      </c>
      <c r="G688" s="71" t="s">
        <v>2877</v>
      </c>
      <c r="H688" s="71" t="s">
        <v>2878</v>
      </c>
      <c r="I688" s="3">
        <v>2.88</v>
      </c>
      <c r="J688" s="3">
        <v>90</v>
      </c>
      <c r="K688" s="3"/>
      <c r="L688" s="3">
        <v>2017</v>
      </c>
      <c r="M688" s="3">
        <v>2017</v>
      </c>
      <c r="N688" s="3" t="s">
        <v>1523</v>
      </c>
      <c r="O688" s="1" t="s">
        <v>1524</v>
      </c>
      <c r="P688" s="3"/>
    </row>
    <row r="689" spans="1:16">
      <c r="A689" s="27">
        <v>6</v>
      </c>
      <c r="B689" s="3" t="s">
        <v>1500</v>
      </c>
      <c r="C689" s="3" t="s">
        <v>3046</v>
      </c>
      <c r="D689" s="3" t="s">
        <v>556</v>
      </c>
      <c r="E689" s="3" t="s">
        <v>1525</v>
      </c>
      <c r="F689" s="3" t="s">
        <v>1526</v>
      </c>
      <c r="G689" s="71" t="s">
        <v>2877</v>
      </c>
      <c r="H689" s="71" t="s">
        <v>2879</v>
      </c>
      <c r="I689" s="3">
        <v>2.95</v>
      </c>
      <c r="J689" s="3">
        <v>91</v>
      </c>
      <c r="K689" s="3"/>
      <c r="L689" s="3">
        <v>2017</v>
      </c>
      <c r="M689" s="3">
        <v>2017</v>
      </c>
      <c r="N689" s="3" t="s">
        <v>1523</v>
      </c>
      <c r="O689" s="1" t="s">
        <v>1524</v>
      </c>
      <c r="P689" s="3"/>
    </row>
    <row r="690" spans="1:16">
      <c r="A690" s="27">
        <v>7</v>
      </c>
      <c r="B690" s="3" t="s">
        <v>1500</v>
      </c>
      <c r="C690" s="3" t="s">
        <v>1527</v>
      </c>
      <c r="D690" s="3" t="s">
        <v>1528</v>
      </c>
      <c r="E690" s="3" t="s">
        <v>1529</v>
      </c>
      <c r="F690" s="3" t="s">
        <v>1530</v>
      </c>
      <c r="G690" s="71" t="s">
        <v>124</v>
      </c>
      <c r="H690" s="71" t="s">
        <v>1531</v>
      </c>
      <c r="I690" s="3">
        <v>9.2200000000000006</v>
      </c>
      <c r="J690" s="3">
        <v>323</v>
      </c>
      <c r="K690" s="3"/>
      <c r="L690" s="3">
        <v>2017</v>
      </c>
      <c r="M690" s="3">
        <v>2017</v>
      </c>
      <c r="N690" s="53" t="s">
        <v>1532</v>
      </c>
      <c r="O690" s="53" t="s">
        <v>1533</v>
      </c>
      <c r="P690" s="3"/>
    </row>
    <row r="691" spans="1:16" s="44" customFormat="1" ht="18" customHeight="1">
      <c r="A691" s="151" t="s">
        <v>2899</v>
      </c>
      <c r="B691" s="152"/>
      <c r="C691" s="152"/>
      <c r="D691" s="152"/>
      <c r="E691" s="153"/>
      <c r="F691" s="72"/>
      <c r="G691" s="73"/>
      <c r="H691" s="73"/>
      <c r="I691" s="72">
        <f>SUM(I692:I769)</f>
        <v>355.14999999999992</v>
      </c>
      <c r="J691" s="72">
        <f>SUM(J692:J769)</f>
        <v>7324.6999999999989</v>
      </c>
      <c r="K691" s="72"/>
      <c r="L691" s="72"/>
      <c r="M691" s="72"/>
      <c r="N691" s="55"/>
      <c r="O691" s="55"/>
      <c r="P691" s="72"/>
    </row>
    <row r="692" spans="1:16">
      <c r="A692" s="3">
        <v>1</v>
      </c>
      <c r="B692" s="3" t="s">
        <v>1534</v>
      </c>
      <c r="C692" s="3" t="s">
        <v>1535</v>
      </c>
      <c r="D692" s="3" t="s">
        <v>1536</v>
      </c>
      <c r="E692" s="3" t="s">
        <v>1537</v>
      </c>
      <c r="F692" s="3" t="s">
        <v>1538</v>
      </c>
      <c r="G692" s="3" t="s">
        <v>124</v>
      </c>
      <c r="H692" s="3" t="s">
        <v>722</v>
      </c>
      <c r="I692" s="3">
        <v>4.78</v>
      </c>
      <c r="J692" s="3">
        <v>57</v>
      </c>
      <c r="K692" s="3"/>
      <c r="L692" s="53">
        <v>2017</v>
      </c>
      <c r="M692" s="53">
        <v>2017</v>
      </c>
      <c r="N692" s="53" t="s">
        <v>1539</v>
      </c>
      <c r="O692" s="53" t="s">
        <v>1540</v>
      </c>
      <c r="P692" s="3"/>
    </row>
    <row r="693" spans="1:16">
      <c r="A693" s="3">
        <v>2</v>
      </c>
      <c r="B693" s="3" t="s">
        <v>1534</v>
      </c>
      <c r="C693" s="3" t="s">
        <v>1535</v>
      </c>
      <c r="D693" s="3" t="s">
        <v>1541</v>
      </c>
      <c r="E693" s="3" t="s">
        <v>1542</v>
      </c>
      <c r="F693" s="3" t="s">
        <v>1543</v>
      </c>
      <c r="G693" s="3" t="s">
        <v>124</v>
      </c>
      <c r="H693" s="3" t="s">
        <v>1544</v>
      </c>
      <c r="I693" s="3">
        <v>1.1000000000000001</v>
      </c>
      <c r="J693" s="3">
        <v>32</v>
      </c>
      <c r="K693" s="3"/>
      <c r="L693" s="53">
        <v>2017</v>
      </c>
      <c r="M693" s="53">
        <v>2017</v>
      </c>
      <c r="N693" s="53" t="s">
        <v>1539</v>
      </c>
      <c r="O693" s="53" t="s">
        <v>1540</v>
      </c>
      <c r="P693" s="3"/>
    </row>
    <row r="694" spans="1:16">
      <c r="A694" s="3">
        <v>3</v>
      </c>
      <c r="B694" s="3" t="s">
        <v>1534</v>
      </c>
      <c r="C694" s="3" t="s">
        <v>1535</v>
      </c>
      <c r="D694" s="3" t="s">
        <v>1541</v>
      </c>
      <c r="E694" s="3" t="s">
        <v>1545</v>
      </c>
      <c r="F694" s="3" t="s">
        <v>1546</v>
      </c>
      <c r="G694" s="3" t="s">
        <v>124</v>
      </c>
      <c r="H694" s="3" t="s">
        <v>1547</v>
      </c>
      <c r="I694" s="3">
        <v>8.5</v>
      </c>
      <c r="J694" s="3">
        <v>180</v>
      </c>
      <c r="K694" s="3"/>
      <c r="L694" s="53">
        <v>2017</v>
      </c>
      <c r="M694" s="53">
        <v>2017</v>
      </c>
      <c r="N694" s="53" t="s">
        <v>1539</v>
      </c>
      <c r="O694" s="53" t="s">
        <v>1540</v>
      </c>
      <c r="P694" s="3"/>
    </row>
    <row r="695" spans="1:16">
      <c r="A695" s="3">
        <v>4</v>
      </c>
      <c r="B695" s="3" t="s">
        <v>1534</v>
      </c>
      <c r="C695" s="3" t="s">
        <v>1535</v>
      </c>
      <c r="D695" s="3" t="s">
        <v>1541</v>
      </c>
      <c r="E695" s="3" t="s">
        <v>1548</v>
      </c>
      <c r="F695" s="3" t="s">
        <v>1549</v>
      </c>
      <c r="G695" s="3" t="s">
        <v>525</v>
      </c>
      <c r="H695" s="3" t="s">
        <v>1215</v>
      </c>
      <c r="I695" s="3">
        <v>3.6</v>
      </c>
      <c r="J695" s="3">
        <v>90</v>
      </c>
      <c r="K695" s="3"/>
      <c r="L695" s="53">
        <v>2017</v>
      </c>
      <c r="M695" s="53">
        <v>2017</v>
      </c>
      <c r="N695" s="53" t="s">
        <v>1539</v>
      </c>
      <c r="O695" s="53" t="s">
        <v>1540</v>
      </c>
      <c r="P695" s="3"/>
    </row>
    <row r="696" spans="1:16">
      <c r="A696" s="3">
        <v>5</v>
      </c>
      <c r="B696" s="3" t="s">
        <v>1534</v>
      </c>
      <c r="C696" s="3" t="s">
        <v>1535</v>
      </c>
      <c r="D696" s="3" t="s">
        <v>1550</v>
      </c>
      <c r="E696" s="3" t="s">
        <v>1551</v>
      </c>
      <c r="F696" s="3" t="s">
        <v>1552</v>
      </c>
      <c r="G696" s="3" t="s">
        <v>463</v>
      </c>
      <c r="H696" s="3" t="s">
        <v>1553</v>
      </c>
      <c r="I696" s="3">
        <v>14</v>
      </c>
      <c r="J696" s="3">
        <v>260</v>
      </c>
      <c r="K696" s="3"/>
      <c r="L696" s="53">
        <v>2017</v>
      </c>
      <c r="M696" s="53">
        <v>2017</v>
      </c>
      <c r="N696" s="53" t="s">
        <v>1539</v>
      </c>
      <c r="O696" s="53" t="s">
        <v>1540</v>
      </c>
      <c r="P696" s="3"/>
    </row>
    <row r="697" spans="1:16">
      <c r="A697" s="3">
        <v>6</v>
      </c>
      <c r="B697" s="3" t="s">
        <v>1534</v>
      </c>
      <c r="C697" s="3" t="s">
        <v>1535</v>
      </c>
      <c r="D697" s="3" t="s">
        <v>1550</v>
      </c>
      <c r="E697" s="3" t="s">
        <v>1554</v>
      </c>
      <c r="F697" s="3" t="s">
        <v>1555</v>
      </c>
      <c r="G697" s="3" t="s">
        <v>124</v>
      </c>
      <c r="H697" s="3" t="s">
        <v>239</v>
      </c>
      <c r="I697" s="3">
        <v>4.2</v>
      </c>
      <c r="J697" s="3">
        <v>90</v>
      </c>
      <c r="K697" s="3"/>
      <c r="L697" s="53">
        <v>2017</v>
      </c>
      <c r="M697" s="53">
        <v>2017</v>
      </c>
      <c r="N697" s="53" t="s">
        <v>1539</v>
      </c>
      <c r="O697" s="53" t="s">
        <v>1540</v>
      </c>
      <c r="P697" s="3"/>
    </row>
    <row r="698" spans="1:16">
      <c r="A698" s="3">
        <v>7</v>
      </c>
      <c r="B698" s="3" t="s">
        <v>1534</v>
      </c>
      <c r="C698" s="3" t="s">
        <v>1535</v>
      </c>
      <c r="D698" s="3" t="s">
        <v>1550</v>
      </c>
      <c r="E698" s="3" t="s">
        <v>1556</v>
      </c>
      <c r="F698" s="3" t="s">
        <v>1557</v>
      </c>
      <c r="G698" s="3" t="s">
        <v>124</v>
      </c>
      <c r="H698" s="3" t="s">
        <v>239</v>
      </c>
      <c r="I698" s="3">
        <v>5</v>
      </c>
      <c r="J698" s="3">
        <v>110</v>
      </c>
      <c r="K698" s="3"/>
      <c r="L698" s="53">
        <v>2017</v>
      </c>
      <c r="M698" s="53">
        <v>2017</v>
      </c>
      <c r="N698" s="53" t="s">
        <v>1539</v>
      </c>
      <c r="O698" s="53" t="s">
        <v>1540</v>
      </c>
      <c r="P698" s="3"/>
    </row>
    <row r="699" spans="1:16">
      <c r="A699" s="3">
        <v>8</v>
      </c>
      <c r="B699" s="3" t="s">
        <v>1534</v>
      </c>
      <c r="C699" s="3" t="s">
        <v>1535</v>
      </c>
      <c r="D699" s="3" t="s">
        <v>1550</v>
      </c>
      <c r="E699" s="3" t="s">
        <v>1558</v>
      </c>
      <c r="F699" s="3" t="s">
        <v>1555</v>
      </c>
      <c r="G699" s="3" t="s">
        <v>124</v>
      </c>
      <c r="H699" s="3" t="s">
        <v>239</v>
      </c>
      <c r="I699" s="3">
        <v>4.5</v>
      </c>
      <c r="J699" s="3">
        <v>110</v>
      </c>
      <c r="K699" s="3"/>
      <c r="L699" s="53">
        <v>2017</v>
      </c>
      <c r="M699" s="53">
        <v>2017</v>
      </c>
      <c r="N699" s="53" t="s">
        <v>1539</v>
      </c>
      <c r="O699" s="53" t="s">
        <v>1540</v>
      </c>
      <c r="P699" s="3"/>
    </row>
    <row r="700" spans="1:16">
      <c r="A700" s="3">
        <v>9</v>
      </c>
      <c r="B700" s="3" t="s">
        <v>1534</v>
      </c>
      <c r="C700" s="3" t="s">
        <v>1535</v>
      </c>
      <c r="D700" s="3" t="s">
        <v>1550</v>
      </c>
      <c r="E700" s="3" t="s">
        <v>1559</v>
      </c>
      <c r="F700" s="3" t="s">
        <v>1560</v>
      </c>
      <c r="G700" s="3" t="s">
        <v>124</v>
      </c>
      <c r="H700" s="3" t="s">
        <v>916</v>
      </c>
      <c r="I700" s="3">
        <v>2.8</v>
      </c>
      <c r="J700" s="3">
        <v>62</v>
      </c>
      <c r="K700" s="3"/>
      <c r="L700" s="53">
        <v>2017</v>
      </c>
      <c r="M700" s="53">
        <v>2017</v>
      </c>
      <c r="N700" s="53" t="s">
        <v>1539</v>
      </c>
      <c r="O700" s="53" t="s">
        <v>1540</v>
      </c>
      <c r="P700" s="3"/>
    </row>
    <row r="701" spans="1:16">
      <c r="A701" s="3">
        <v>10</v>
      </c>
      <c r="B701" s="3" t="s">
        <v>1534</v>
      </c>
      <c r="C701" s="3" t="s">
        <v>1535</v>
      </c>
      <c r="D701" s="3" t="s">
        <v>1550</v>
      </c>
      <c r="E701" s="3" t="s">
        <v>732</v>
      </c>
      <c r="F701" s="3" t="s">
        <v>1561</v>
      </c>
      <c r="G701" s="3" t="s">
        <v>124</v>
      </c>
      <c r="H701" s="3" t="s">
        <v>1562</v>
      </c>
      <c r="I701" s="3">
        <v>4</v>
      </c>
      <c r="J701" s="3">
        <v>160</v>
      </c>
      <c r="K701" s="3"/>
      <c r="L701" s="53">
        <v>2017</v>
      </c>
      <c r="M701" s="53">
        <v>2017</v>
      </c>
      <c r="N701" s="53" t="s">
        <v>1539</v>
      </c>
      <c r="O701" s="53" t="s">
        <v>1540</v>
      </c>
      <c r="P701" s="3"/>
    </row>
    <row r="702" spans="1:16">
      <c r="A702" s="3">
        <v>11</v>
      </c>
      <c r="B702" s="3" t="s">
        <v>1534</v>
      </c>
      <c r="C702" s="3" t="s">
        <v>1535</v>
      </c>
      <c r="D702" s="3" t="s">
        <v>1550</v>
      </c>
      <c r="E702" s="3" t="s">
        <v>1563</v>
      </c>
      <c r="F702" s="3" t="s">
        <v>1564</v>
      </c>
      <c r="G702" s="3" t="s">
        <v>124</v>
      </c>
      <c r="H702" s="3" t="s">
        <v>1565</v>
      </c>
      <c r="I702" s="3">
        <v>12</v>
      </c>
      <c r="J702" s="3">
        <v>230</v>
      </c>
      <c r="K702" s="3"/>
      <c r="L702" s="53">
        <v>2017</v>
      </c>
      <c r="M702" s="53">
        <v>2017</v>
      </c>
      <c r="N702" s="53" t="s">
        <v>1539</v>
      </c>
      <c r="O702" s="53" t="s">
        <v>1540</v>
      </c>
      <c r="P702" s="3"/>
    </row>
    <row r="703" spans="1:16">
      <c r="A703" s="3">
        <v>12</v>
      </c>
      <c r="B703" s="3" t="s">
        <v>1534</v>
      </c>
      <c r="C703" s="3" t="s">
        <v>1535</v>
      </c>
      <c r="D703" s="3" t="s">
        <v>1566</v>
      </c>
      <c r="E703" s="3" t="s">
        <v>1567</v>
      </c>
      <c r="F703" s="3" t="s">
        <v>1568</v>
      </c>
      <c r="G703" s="3" t="s">
        <v>124</v>
      </c>
      <c r="H703" s="3" t="s">
        <v>1194</v>
      </c>
      <c r="I703" s="3">
        <v>3.1</v>
      </c>
      <c r="J703" s="3">
        <v>66</v>
      </c>
      <c r="K703" s="3"/>
      <c r="L703" s="53">
        <v>2017</v>
      </c>
      <c r="M703" s="53">
        <v>2017</v>
      </c>
      <c r="N703" s="53" t="s">
        <v>1539</v>
      </c>
      <c r="O703" s="53" t="s">
        <v>1540</v>
      </c>
      <c r="P703" s="3"/>
    </row>
    <row r="704" spans="1:16">
      <c r="A704" s="3">
        <v>13</v>
      </c>
      <c r="B704" s="3" t="s">
        <v>1534</v>
      </c>
      <c r="C704" s="3" t="s">
        <v>1535</v>
      </c>
      <c r="D704" s="3" t="s">
        <v>1566</v>
      </c>
      <c r="E704" s="3" t="s">
        <v>1569</v>
      </c>
      <c r="F704" s="3" t="s">
        <v>1570</v>
      </c>
      <c r="G704" s="3" t="s">
        <v>124</v>
      </c>
      <c r="H704" s="3" t="s">
        <v>239</v>
      </c>
      <c r="I704" s="3">
        <v>5</v>
      </c>
      <c r="J704" s="3">
        <v>120</v>
      </c>
      <c r="K704" s="3"/>
      <c r="L704" s="53">
        <v>2017</v>
      </c>
      <c r="M704" s="53">
        <v>2017</v>
      </c>
      <c r="N704" s="53" t="s">
        <v>1539</v>
      </c>
      <c r="O704" s="53" t="s">
        <v>1540</v>
      </c>
      <c r="P704" s="3"/>
    </row>
    <row r="705" spans="1:16" ht="28.8">
      <c r="A705" s="3">
        <v>14</v>
      </c>
      <c r="B705" s="3" t="s">
        <v>1534</v>
      </c>
      <c r="C705" s="3" t="s">
        <v>1535</v>
      </c>
      <c r="D705" s="3" t="s">
        <v>1566</v>
      </c>
      <c r="E705" s="3" t="s">
        <v>1571</v>
      </c>
      <c r="F705" s="3" t="s">
        <v>499</v>
      </c>
      <c r="G705" s="3" t="s">
        <v>124</v>
      </c>
      <c r="H705" s="3" t="s">
        <v>418</v>
      </c>
      <c r="I705" s="3">
        <v>3.01</v>
      </c>
      <c r="J705" s="3">
        <v>36</v>
      </c>
      <c r="K705" s="3"/>
      <c r="L705" s="53">
        <v>2017</v>
      </c>
      <c r="M705" s="53">
        <v>2017</v>
      </c>
      <c r="N705" s="53" t="s">
        <v>1539</v>
      </c>
      <c r="O705" s="53" t="s">
        <v>1540</v>
      </c>
      <c r="P705" s="3"/>
    </row>
    <row r="706" spans="1:16">
      <c r="A706" s="3">
        <v>15</v>
      </c>
      <c r="B706" s="3" t="s">
        <v>1534</v>
      </c>
      <c r="C706" s="3" t="s">
        <v>1535</v>
      </c>
      <c r="D706" s="3" t="s">
        <v>1566</v>
      </c>
      <c r="E706" s="3" t="s">
        <v>1572</v>
      </c>
      <c r="F706" s="3" t="s">
        <v>1573</v>
      </c>
      <c r="G706" s="3" t="s">
        <v>124</v>
      </c>
      <c r="H706" s="3" t="s">
        <v>483</v>
      </c>
      <c r="I706" s="3">
        <v>2.5</v>
      </c>
      <c r="J706" s="3">
        <v>25</v>
      </c>
      <c r="K706" s="3"/>
      <c r="L706" s="53">
        <v>2017</v>
      </c>
      <c r="M706" s="53">
        <v>2017</v>
      </c>
      <c r="N706" s="53" t="s">
        <v>1539</v>
      </c>
      <c r="O706" s="53" t="s">
        <v>1540</v>
      </c>
      <c r="P706" s="3"/>
    </row>
    <row r="707" spans="1:16">
      <c r="A707" s="3">
        <v>16</v>
      </c>
      <c r="B707" s="3" t="s">
        <v>1534</v>
      </c>
      <c r="C707" s="3" t="s">
        <v>1535</v>
      </c>
      <c r="D707" s="3" t="s">
        <v>1566</v>
      </c>
      <c r="E707" s="3" t="s">
        <v>1574</v>
      </c>
      <c r="F707" s="3" t="s">
        <v>1575</v>
      </c>
      <c r="G707" s="3" t="s">
        <v>124</v>
      </c>
      <c r="H707" s="3" t="s">
        <v>418</v>
      </c>
      <c r="I707" s="3">
        <v>4.2</v>
      </c>
      <c r="J707" s="3">
        <v>110</v>
      </c>
      <c r="K707" s="3"/>
      <c r="L707" s="53">
        <v>2017</v>
      </c>
      <c r="M707" s="53">
        <v>2017</v>
      </c>
      <c r="N707" s="53" t="s">
        <v>1539</v>
      </c>
      <c r="O707" s="53" t="s">
        <v>1540</v>
      </c>
      <c r="P707" s="3"/>
    </row>
    <row r="708" spans="1:16">
      <c r="A708" s="3">
        <v>17</v>
      </c>
      <c r="B708" s="3" t="s">
        <v>1534</v>
      </c>
      <c r="C708" s="3" t="s">
        <v>1535</v>
      </c>
      <c r="D708" s="3" t="s">
        <v>1566</v>
      </c>
      <c r="E708" s="3" t="s">
        <v>1576</v>
      </c>
      <c r="F708" s="3" t="s">
        <v>1577</v>
      </c>
      <c r="G708" s="3" t="s">
        <v>124</v>
      </c>
      <c r="H708" s="3" t="s">
        <v>722</v>
      </c>
      <c r="I708" s="3">
        <v>6</v>
      </c>
      <c r="J708" s="3">
        <v>140</v>
      </c>
      <c r="K708" s="3"/>
      <c r="L708" s="53">
        <v>2017</v>
      </c>
      <c r="M708" s="53">
        <v>2017</v>
      </c>
      <c r="N708" s="53" t="s">
        <v>1539</v>
      </c>
      <c r="O708" s="53" t="s">
        <v>1540</v>
      </c>
      <c r="P708" s="3"/>
    </row>
    <row r="709" spans="1:16">
      <c r="A709" s="3">
        <v>18</v>
      </c>
      <c r="B709" s="3" t="s">
        <v>1534</v>
      </c>
      <c r="C709" s="3" t="s">
        <v>1535</v>
      </c>
      <c r="D709" s="3" t="s">
        <v>1578</v>
      </c>
      <c r="E709" s="3" t="s">
        <v>1579</v>
      </c>
      <c r="F709" s="3" t="s">
        <v>1580</v>
      </c>
      <c r="G709" s="3" t="s">
        <v>124</v>
      </c>
      <c r="H709" s="3" t="s">
        <v>665</v>
      </c>
      <c r="I709" s="3">
        <v>2.6</v>
      </c>
      <c r="J709" s="3">
        <v>70</v>
      </c>
      <c r="K709" s="3"/>
      <c r="L709" s="53">
        <v>2017</v>
      </c>
      <c r="M709" s="53">
        <v>2017</v>
      </c>
      <c r="N709" s="53" t="s">
        <v>1539</v>
      </c>
      <c r="O709" s="53" t="s">
        <v>1540</v>
      </c>
      <c r="P709" s="3"/>
    </row>
    <row r="710" spans="1:16">
      <c r="A710" s="3">
        <v>19</v>
      </c>
      <c r="B710" s="3" t="s">
        <v>1534</v>
      </c>
      <c r="C710" s="3" t="s">
        <v>1535</v>
      </c>
      <c r="D710" s="3" t="s">
        <v>1578</v>
      </c>
      <c r="E710" s="3" t="s">
        <v>1581</v>
      </c>
      <c r="F710" s="3" t="s">
        <v>1582</v>
      </c>
      <c r="G710" s="3" t="s">
        <v>124</v>
      </c>
      <c r="H710" s="3" t="s">
        <v>1281</v>
      </c>
      <c r="I710" s="3">
        <v>1.4</v>
      </c>
      <c r="J710" s="3">
        <v>18</v>
      </c>
      <c r="K710" s="3"/>
      <c r="L710" s="53">
        <v>2017</v>
      </c>
      <c r="M710" s="53">
        <v>2017</v>
      </c>
      <c r="N710" s="53" t="s">
        <v>1539</v>
      </c>
      <c r="O710" s="53" t="s">
        <v>1540</v>
      </c>
      <c r="P710" s="3"/>
    </row>
    <row r="711" spans="1:16" ht="28.8">
      <c r="A711" s="3">
        <v>20</v>
      </c>
      <c r="B711" s="3" t="s">
        <v>1534</v>
      </c>
      <c r="C711" s="3" t="s">
        <v>1535</v>
      </c>
      <c r="D711" s="3" t="s">
        <v>1578</v>
      </c>
      <c r="E711" s="3" t="s">
        <v>1583</v>
      </c>
      <c r="F711" s="3" t="s">
        <v>1552</v>
      </c>
      <c r="G711" s="3" t="s">
        <v>124</v>
      </c>
      <c r="H711" s="3" t="s">
        <v>1276</v>
      </c>
      <c r="I711" s="3">
        <v>8.9</v>
      </c>
      <c r="J711" s="3">
        <v>210</v>
      </c>
      <c r="K711" s="3"/>
      <c r="L711" s="53">
        <v>2017</v>
      </c>
      <c r="M711" s="53">
        <v>2017</v>
      </c>
      <c r="N711" s="53" t="s">
        <v>1539</v>
      </c>
      <c r="O711" s="53" t="s">
        <v>1540</v>
      </c>
      <c r="P711" s="3"/>
    </row>
    <row r="712" spans="1:16">
      <c r="A712" s="3">
        <v>21</v>
      </c>
      <c r="B712" s="3" t="s">
        <v>1534</v>
      </c>
      <c r="C712" s="3" t="s">
        <v>1535</v>
      </c>
      <c r="D712" s="3" t="s">
        <v>1578</v>
      </c>
      <c r="E712" s="3" t="s">
        <v>1584</v>
      </c>
      <c r="F712" s="3" t="s">
        <v>1585</v>
      </c>
      <c r="G712" s="3" t="s">
        <v>124</v>
      </c>
      <c r="H712" s="3" t="s">
        <v>665</v>
      </c>
      <c r="I712" s="3">
        <v>2.8</v>
      </c>
      <c r="J712" s="3">
        <v>70</v>
      </c>
      <c r="K712" s="3"/>
      <c r="L712" s="53">
        <v>2017</v>
      </c>
      <c r="M712" s="53">
        <v>2017</v>
      </c>
      <c r="N712" s="53" t="s">
        <v>1539</v>
      </c>
      <c r="O712" s="53" t="s">
        <v>1540</v>
      </c>
      <c r="P712" s="3"/>
    </row>
    <row r="713" spans="1:16">
      <c r="A713" s="3">
        <v>22</v>
      </c>
      <c r="B713" s="3" t="s">
        <v>1534</v>
      </c>
      <c r="C713" s="3" t="s">
        <v>1535</v>
      </c>
      <c r="D713" s="3" t="s">
        <v>1578</v>
      </c>
      <c r="E713" s="3" t="s">
        <v>1586</v>
      </c>
      <c r="F713" s="3" t="s">
        <v>1587</v>
      </c>
      <c r="G713" s="3" t="s">
        <v>124</v>
      </c>
      <c r="H713" s="3" t="s">
        <v>418</v>
      </c>
      <c r="I713" s="3">
        <v>3.35</v>
      </c>
      <c r="J713" s="3">
        <v>80</v>
      </c>
      <c r="K713" s="3"/>
      <c r="L713" s="53">
        <v>2017</v>
      </c>
      <c r="M713" s="53">
        <v>2017</v>
      </c>
      <c r="N713" s="53" t="s">
        <v>1539</v>
      </c>
      <c r="O713" s="53" t="s">
        <v>1540</v>
      </c>
      <c r="P713" s="3"/>
    </row>
    <row r="714" spans="1:16">
      <c r="A714" s="3">
        <v>23</v>
      </c>
      <c r="B714" s="3" t="s">
        <v>1534</v>
      </c>
      <c r="C714" s="3" t="s">
        <v>1535</v>
      </c>
      <c r="D714" s="3" t="s">
        <v>1578</v>
      </c>
      <c r="E714" s="3" t="s">
        <v>1588</v>
      </c>
      <c r="F714" s="3" t="s">
        <v>1589</v>
      </c>
      <c r="G714" s="3" t="s">
        <v>124</v>
      </c>
      <c r="H714" s="3" t="s">
        <v>1307</v>
      </c>
      <c r="I714" s="3">
        <v>2.2000000000000002</v>
      </c>
      <c r="J714" s="3">
        <v>50</v>
      </c>
      <c r="K714" s="3"/>
      <c r="L714" s="53">
        <v>2017</v>
      </c>
      <c r="M714" s="53">
        <v>2017</v>
      </c>
      <c r="N714" s="53" t="s">
        <v>1539</v>
      </c>
      <c r="O714" s="53" t="s">
        <v>1540</v>
      </c>
      <c r="P714" s="3"/>
    </row>
    <row r="715" spans="1:16" ht="43.2">
      <c r="A715" s="3">
        <v>24</v>
      </c>
      <c r="B715" s="3" t="s">
        <v>1534</v>
      </c>
      <c r="C715" s="3" t="s">
        <v>1535</v>
      </c>
      <c r="D715" s="3" t="s">
        <v>1590</v>
      </c>
      <c r="E715" s="3" t="s">
        <v>1591</v>
      </c>
      <c r="F715" s="3" t="s">
        <v>1592</v>
      </c>
      <c r="G715" s="3" t="s">
        <v>124</v>
      </c>
      <c r="H715" s="3" t="s">
        <v>1377</v>
      </c>
      <c r="I715" s="3">
        <v>9</v>
      </c>
      <c r="J715" s="3">
        <v>190</v>
      </c>
      <c r="K715" s="3"/>
      <c r="L715" s="53">
        <v>2017</v>
      </c>
      <c r="M715" s="53">
        <v>2017</v>
      </c>
      <c r="N715" s="53" t="s">
        <v>1539</v>
      </c>
      <c r="O715" s="53" t="s">
        <v>1540</v>
      </c>
      <c r="P715" s="3"/>
    </row>
    <row r="716" spans="1:16" ht="57.6">
      <c r="A716" s="3">
        <v>25</v>
      </c>
      <c r="B716" s="3" t="s">
        <v>1534</v>
      </c>
      <c r="C716" s="3" t="s">
        <v>1535</v>
      </c>
      <c r="D716" s="3" t="s">
        <v>1590</v>
      </c>
      <c r="E716" s="3" t="s">
        <v>1593</v>
      </c>
      <c r="F716" s="3" t="s">
        <v>1594</v>
      </c>
      <c r="G716" s="3" t="s">
        <v>124</v>
      </c>
      <c r="H716" s="3" t="s">
        <v>1595</v>
      </c>
      <c r="I716" s="3">
        <v>8.3000000000000007</v>
      </c>
      <c r="J716" s="3">
        <v>190</v>
      </c>
      <c r="K716" s="3"/>
      <c r="L716" s="53">
        <v>2017</v>
      </c>
      <c r="M716" s="53">
        <v>2017</v>
      </c>
      <c r="N716" s="53" t="s">
        <v>1539</v>
      </c>
      <c r="O716" s="53" t="s">
        <v>1540</v>
      </c>
      <c r="P716" s="3"/>
    </row>
    <row r="717" spans="1:16" ht="28.8">
      <c r="A717" s="3">
        <v>26</v>
      </c>
      <c r="B717" s="3" t="s">
        <v>1534</v>
      </c>
      <c r="C717" s="3" t="s">
        <v>1535</v>
      </c>
      <c r="D717" s="3" t="s">
        <v>1536</v>
      </c>
      <c r="E717" s="3" t="s">
        <v>1596</v>
      </c>
      <c r="F717" s="3" t="s">
        <v>1597</v>
      </c>
      <c r="G717" s="3" t="s">
        <v>722</v>
      </c>
      <c r="H717" s="3" t="s">
        <v>1598</v>
      </c>
      <c r="I717" s="3">
        <v>4.5</v>
      </c>
      <c r="J717" s="3">
        <v>110</v>
      </c>
      <c r="K717" s="3"/>
      <c r="L717" s="53">
        <v>2017</v>
      </c>
      <c r="M717" s="53">
        <v>2017</v>
      </c>
      <c r="N717" s="53" t="s">
        <v>1539</v>
      </c>
      <c r="O717" s="53" t="s">
        <v>1540</v>
      </c>
      <c r="P717" s="3"/>
    </row>
    <row r="718" spans="1:16">
      <c r="A718" s="3">
        <v>27</v>
      </c>
      <c r="B718" s="3" t="s">
        <v>1534</v>
      </c>
      <c r="C718" s="3" t="s">
        <v>1535</v>
      </c>
      <c r="D718" s="3" t="s">
        <v>1599</v>
      </c>
      <c r="E718" s="3" t="s">
        <v>102</v>
      </c>
      <c r="F718" s="3" t="s">
        <v>187</v>
      </c>
      <c r="G718" s="3" t="s">
        <v>124</v>
      </c>
      <c r="H718" s="3" t="s">
        <v>418</v>
      </c>
      <c r="I718" s="3">
        <v>3.9</v>
      </c>
      <c r="J718" s="3">
        <v>90</v>
      </c>
      <c r="K718" s="3"/>
      <c r="L718" s="53">
        <v>2017</v>
      </c>
      <c r="M718" s="53">
        <v>2017</v>
      </c>
      <c r="N718" s="53" t="s">
        <v>1539</v>
      </c>
      <c r="O718" s="53" t="s">
        <v>1540</v>
      </c>
      <c r="P718" s="3"/>
    </row>
    <row r="719" spans="1:16">
      <c r="A719" s="3">
        <v>28</v>
      </c>
      <c r="B719" s="3" t="s">
        <v>1534</v>
      </c>
      <c r="C719" s="3" t="s">
        <v>1535</v>
      </c>
      <c r="D719" s="3" t="s">
        <v>1599</v>
      </c>
      <c r="E719" s="3" t="s">
        <v>1600</v>
      </c>
      <c r="F719" s="3" t="s">
        <v>1601</v>
      </c>
      <c r="G719" s="3" t="s">
        <v>124</v>
      </c>
      <c r="H719" s="3" t="s">
        <v>483</v>
      </c>
      <c r="I719" s="3">
        <v>2.1</v>
      </c>
      <c r="J719" s="3">
        <v>50</v>
      </c>
      <c r="K719" s="3"/>
      <c r="L719" s="53">
        <v>2017</v>
      </c>
      <c r="M719" s="53">
        <v>2017</v>
      </c>
      <c r="N719" s="53" t="s">
        <v>1539</v>
      </c>
      <c r="O719" s="53" t="s">
        <v>1540</v>
      </c>
      <c r="P719" s="3"/>
    </row>
    <row r="720" spans="1:16">
      <c r="A720" s="3">
        <v>29</v>
      </c>
      <c r="B720" s="3" t="s">
        <v>1534</v>
      </c>
      <c r="C720" s="3" t="s">
        <v>1535</v>
      </c>
      <c r="D720" s="3" t="s">
        <v>1602</v>
      </c>
      <c r="E720" s="3" t="s">
        <v>1018</v>
      </c>
      <c r="F720" s="3" t="s">
        <v>721</v>
      </c>
      <c r="G720" s="3" t="s">
        <v>124</v>
      </c>
      <c r="H720" s="3" t="s">
        <v>238</v>
      </c>
      <c r="I720" s="3">
        <v>1.6</v>
      </c>
      <c r="J720" s="3">
        <v>40</v>
      </c>
      <c r="K720" s="3"/>
      <c r="L720" s="53">
        <v>2017</v>
      </c>
      <c r="M720" s="53">
        <v>2017</v>
      </c>
      <c r="N720" s="53" t="s">
        <v>1539</v>
      </c>
      <c r="O720" s="53" t="s">
        <v>1540</v>
      </c>
      <c r="P720" s="3"/>
    </row>
    <row r="721" spans="1:16">
      <c r="A721" s="3">
        <v>30</v>
      </c>
      <c r="B721" s="3" t="s">
        <v>1534</v>
      </c>
      <c r="C721" s="3" t="s">
        <v>1535</v>
      </c>
      <c r="D721" s="3" t="s">
        <v>1602</v>
      </c>
      <c r="E721" s="3" t="s">
        <v>1603</v>
      </c>
      <c r="F721" s="3" t="s">
        <v>1604</v>
      </c>
      <c r="G721" s="3" t="s">
        <v>124</v>
      </c>
      <c r="H721" s="3" t="s">
        <v>681</v>
      </c>
      <c r="I721" s="3">
        <v>0.7</v>
      </c>
      <c r="J721" s="3">
        <v>20</v>
      </c>
      <c r="K721" s="3"/>
      <c r="L721" s="53">
        <v>2017</v>
      </c>
      <c r="M721" s="53">
        <v>2017</v>
      </c>
      <c r="N721" s="53" t="s">
        <v>1539</v>
      </c>
      <c r="O721" s="53" t="s">
        <v>1540</v>
      </c>
      <c r="P721" s="3"/>
    </row>
    <row r="722" spans="1:16">
      <c r="A722" s="3">
        <v>31</v>
      </c>
      <c r="B722" s="3" t="s">
        <v>1534</v>
      </c>
      <c r="C722" s="3" t="s">
        <v>1535</v>
      </c>
      <c r="D722" s="3" t="s">
        <v>1605</v>
      </c>
      <c r="E722" s="3" t="s">
        <v>1606</v>
      </c>
      <c r="F722" s="3" t="s">
        <v>1607</v>
      </c>
      <c r="G722" s="3" t="s">
        <v>124</v>
      </c>
      <c r="H722" s="3" t="s">
        <v>243</v>
      </c>
      <c r="I722" s="3">
        <v>3.2</v>
      </c>
      <c r="J722" s="3">
        <v>80</v>
      </c>
      <c r="K722" s="3"/>
      <c r="L722" s="53">
        <v>2017</v>
      </c>
      <c r="M722" s="53">
        <v>2017</v>
      </c>
      <c r="N722" s="53" t="s">
        <v>1539</v>
      </c>
      <c r="O722" s="53" t="s">
        <v>1540</v>
      </c>
      <c r="P722" s="3"/>
    </row>
    <row r="723" spans="1:16">
      <c r="A723" s="3">
        <v>32</v>
      </c>
      <c r="B723" s="3" t="s">
        <v>1534</v>
      </c>
      <c r="C723" s="3" t="s">
        <v>1535</v>
      </c>
      <c r="D723" s="3" t="s">
        <v>1605</v>
      </c>
      <c r="E723" s="3" t="s">
        <v>1608</v>
      </c>
      <c r="F723" s="3" t="s">
        <v>1609</v>
      </c>
      <c r="G723" s="3" t="s">
        <v>124</v>
      </c>
      <c r="H723" s="3" t="s">
        <v>1238</v>
      </c>
      <c r="I723" s="3">
        <v>2.1</v>
      </c>
      <c r="J723" s="3">
        <v>50</v>
      </c>
      <c r="K723" s="3"/>
      <c r="L723" s="53">
        <v>2017</v>
      </c>
      <c r="M723" s="53">
        <v>2017</v>
      </c>
      <c r="N723" s="53" t="s">
        <v>1539</v>
      </c>
      <c r="O723" s="53" t="s">
        <v>1540</v>
      </c>
      <c r="P723" s="3"/>
    </row>
    <row r="724" spans="1:16">
      <c r="A724" s="3">
        <v>33</v>
      </c>
      <c r="B724" s="3" t="s">
        <v>1534</v>
      </c>
      <c r="C724" s="3" t="s">
        <v>1535</v>
      </c>
      <c r="D724" s="3" t="s">
        <v>1605</v>
      </c>
      <c r="E724" s="3" t="s">
        <v>1610</v>
      </c>
      <c r="F724" s="3" t="s">
        <v>1611</v>
      </c>
      <c r="G724" s="3" t="s">
        <v>124</v>
      </c>
      <c r="H724" s="3" t="s">
        <v>415</v>
      </c>
      <c r="I724" s="3">
        <v>3.1</v>
      </c>
      <c r="J724" s="3">
        <v>70</v>
      </c>
      <c r="K724" s="3"/>
      <c r="L724" s="53">
        <v>2017</v>
      </c>
      <c r="M724" s="53">
        <v>2017</v>
      </c>
      <c r="N724" s="53" t="s">
        <v>1539</v>
      </c>
      <c r="O724" s="53" t="s">
        <v>1540</v>
      </c>
      <c r="P724" s="3"/>
    </row>
    <row r="725" spans="1:16" ht="28.8">
      <c r="A725" s="3">
        <v>34</v>
      </c>
      <c r="B725" s="3" t="s">
        <v>1534</v>
      </c>
      <c r="C725" s="3" t="s">
        <v>1535</v>
      </c>
      <c r="D725" s="3" t="s">
        <v>1612</v>
      </c>
      <c r="E725" s="3" t="s">
        <v>1613</v>
      </c>
      <c r="F725" s="3" t="s">
        <v>1614</v>
      </c>
      <c r="G725" s="3" t="s">
        <v>124</v>
      </c>
      <c r="H725" s="3" t="s">
        <v>1615</v>
      </c>
      <c r="I725" s="3">
        <v>8.6</v>
      </c>
      <c r="J725" s="3">
        <v>180</v>
      </c>
      <c r="K725" s="3"/>
      <c r="L725" s="53">
        <v>2017</v>
      </c>
      <c r="M725" s="53">
        <v>2017</v>
      </c>
      <c r="N725" s="53" t="s">
        <v>1539</v>
      </c>
      <c r="O725" s="53" t="s">
        <v>1540</v>
      </c>
      <c r="P725" s="3"/>
    </row>
    <row r="726" spans="1:16">
      <c r="A726" s="3">
        <v>35</v>
      </c>
      <c r="B726" s="3" t="s">
        <v>1534</v>
      </c>
      <c r="C726" s="3" t="s">
        <v>1535</v>
      </c>
      <c r="D726" s="3" t="s">
        <v>1612</v>
      </c>
      <c r="E726" s="3" t="s">
        <v>1616</v>
      </c>
      <c r="F726" s="3" t="s">
        <v>1617</v>
      </c>
      <c r="G726" s="3" t="s">
        <v>124</v>
      </c>
      <c r="H726" s="3" t="s">
        <v>483</v>
      </c>
      <c r="I726" s="3">
        <v>2.5</v>
      </c>
      <c r="J726" s="3">
        <v>60</v>
      </c>
      <c r="K726" s="3"/>
      <c r="L726" s="53">
        <v>2017</v>
      </c>
      <c r="M726" s="53">
        <v>2017</v>
      </c>
      <c r="N726" s="53" t="s">
        <v>1539</v>
      </c>
      <c r="O726" s="53" t="s">
        <v>1540</v>
      </c>
      <c r="P726" s="3"/>
    </row>
    <row r="727" spans="1:16">
      <c r="A727" s="3">
        <v>36</v>
      </c>
      <c r="B727" s="3" t="s">
        <v>1534</v>
      </c>
      <c r="C727" s="3" t="s">
        <v>1535</v>
      </c>
      <c r="D727" s="3" t="s">
        <v>1612</v>
      </c>
      <c r="E727" s="3" t="s">
        <v>1618</v>
      </c>
      <c r="F727" s="3" t="s">
        <v>1619</v>
      </c>
      <c r="G727" s="3" t="s">
        <v>1620</v>
      </c>
      <c r="H727" s="3" t="s">
        <v>1621</v>
      </c>
      <c r="I727" s="3">
        <v>2.9</v>
      </c>
      <c r="J727" s="3">
        <v>66</v>
      </c>
      <c r="K727" s="3"/>
      <c r="L727" s="53">
        <v>2017</v>
      </c>
      <c r="M727" s="53">
        <v>2017</v>
      </c>
      <c r="N727" s="53" t="s">
        <v>1539</v>
      </c>
      <c r="O727" s="53" t="s">
        <v>1540</v>
      </c>
      <c r="P727" s="3"/>
    </row>
    <row r="728" spans="1:16">
      <c r="A728" s="3">
        <v>37</v>
      </c>
      <c r="B728" s="3" t="s">
        <v>1534</v>
      </c>
      <c r="C728" s="3" t="s">
        <v>1535</v>
      </c>
      <c r="D728" s="3" t="s">
        <v>1574</v>
      </c>
      <c r="E728" s="3" t="s">
        <v>1622</v>
      </c>
      <c r="F728" s="3" t="s">
        <v>1623</v>
      </c>
      <c r="G728" s="3" t="s">
        <v>124</v>
      </c>
      <c r="H728" s="3" t="s">
        <v>1624</v>
      </c>
      <c r="I728" s="3">
        <v>2.1</v>
      </c>
      <c r="J728" s="3">
        <v>55</v>
      </c>
      <c r="K728" s="3"/>
      <c r="L728" s="53">
        <v>2017</v>
      </c>
      <c r="M728" s="53">
        <v>2017</v>
      </c>
      <c r="N728" s="53" t="s">
        <v>1539</v>
      </c>
      <c r="O728" s="53" t="s">
        <v>1540</v>
      </c>
      <c r="P728" s="3"/>
    </row>
    <row r="729" spans="1:16">
      <c r="A729" s="3">
        <v>38</v>
      </c>
      <c r="B729" s="3" t="s">
        <v>1534</v>
      </c>
      <c r="C729" s="3" t="s">
        <v>1535</v>
      </c>
      <c r="D729" s="3" t="s">
        <v>1625</v>
      </c>
      <c r="E729" s="3" t="s">
        <v>1626</v>
      </c>
      <c r="F729" s="3" t="s">
        <v>1627</v>
      </c>
      <c r="G729" s="3" t="s">
        <v>124</v>
      </c>
      <c r="H729" s="3" t="s">
        <v>1215</v>
      </c>
      <c r="I729" s="3">
        <v>3.8</v>
      </c>
      <c r="J729" s="3">
        <v>86</v>
      </c>
      <c r="K729" s="3"/>
      <c r="L729" s="53">
        <v>2017</v>
      </c>
      <c r="M729" s="53">
        <v>2017</v>
      </c>
      <c r="N729" s="53" t="s">
        <v>1539</v>
      </c>
      <c r="O729" s="53" t="s">
        <v>1540</v>
      </c>
      <c r="P729" s="3"/>
    </row>
    <row r="730" spans="1:16">
      <c r="A730" s="3">
        <v>39</v>
      </c>
      <c r="B730" s="3" t="s">
        <v>1534</v>
      </c>
      <c r="C730" s="3" t="s">
        <v>1535</v>
      </c>
      <c r="D730" s="3" t="s">
        <v>1625</v>
      </c>
      <c r="E730" s="3" t="s">
        <v>1628</v>
      </c>
      <c r="F730" s="3" t="s">
        <v>1629</v>
      </c>
      <c r="G730" s="3" t="s">
        <v>124</v>
      </c>
      <c r="H730" s="3" t="s">
        <v>674</v>
      </c>
      <c r="I730" s="3">
        <v>1.8</v>
      </c>
      <c r="J730" s="3">
        <v>38</v>
      </c>
      <c r="K730" s="3"/>
      <c r="L730" s="53">
        <v>2017</v>
      </c>
      <c r="M730" s="53">
        <v>2017</v>
      </c>
      <c r="N730" s="53" t="s">
        <v>1539</v>
      </c>
      <c r="O730" s="53" t="s">
        <v>1540</v>
      </c>
      <c r="P730" s="3"/>
    </row>
    <row r="731" spans="1:16" ht="43.2">
      <c r="A731" s="3">
        <v>40</v>
      </c>
      <c r="B731" s="3" t="s">
        <v>1534</v>
      </c>
      <c r="C731" s="3" t="s">
        <v>1535</v>
      </c>
      <c r="D731" s="3" t="s">
        <v>1630</v>
      </c>
      <c r="E731" s="3" t="s">
        <v>1631</v>
      </c>
      <c r="F731" s="3" t="s">
        <v>1632</v>
      </c>
      <c r="G731" s="3" t="s">
        <v>124</v>
      </c>
      <c r="H731" s="3" t="s">
        <v>1633</v>
      </c>
      <c r="I731" s="3">
        <v>19.8</v>
      </c>
      <c r="J731" s="3">
        <v>250</v>
      </c>
      <c r="K731" s="3"/>
      <c r="L731" s="53">
        <v>2017</v>
      </c>
      <c r="M731" s="53">
        <v>2017</v>
      </c>
      <c r="N731" s="53" t="s">
        <v>1539</v>
      </c>
      <c r="O731" s="53" t="s">
        <v>1540</v>
      </c>
      <c r="P731" s="3"/>
    </row>
    <row r="732" spans="1:16">
      <c r="A732" s="3">
        <v>41</v>
      </c>
      <c r="B732" s="3" t="s">
        <v>1534</v>
      </c>
      <c r="C732" s="3" t="s">
        <v>1634</v>
      </c>
      <c r="D732" s="3" t="s">
        <v>1635</v>
      </c>
      <c r="E732" s="3" t="s">
        <v>1636</v>
      </c>
      <c r="F732" s="3" t="s">
        <v>577</v>
      </c>
      <c r="G732" s="71" t="s">
        <v>1281</v>
      </c>
      <c r="H732" s="71" t="s">
        <v>868</v>
      </c>
      <c r="I732" s="3">
        <v>0.3</v>
      </c>
      <c r="J732" s="3">
        <v>45</v>
      </c>
      <c r="K732" s="3"/>
      <c r="L732" s="53">
        <v>2017</v>
      </c>
      <c r="M732" s="53">
        <v>2017</v>
      </c>
      <c r="N732" s="53" t="s">
        <v>1637</v>
      </c>
      <c r="O732" s="53" t="s">
        <v>1638</v>
      </c>
      <c r="P732" s="3"/>
    </row>
    <row r="733" spans="1:16">
      <c r="A733" s="3">
        <v>42</v>
      </c>
      <c r="B733" s="3" t="s">
        <v>1534</v>
      </c>
      <c r="C733" s="3" t="s">
        <v>1634</v>
      </c>
      <c r="D733" s="3" t="s">
        <v>1635</v>
      </c>
      <c r="E733" s="3" t="s">
        <v>1639</v>
      </c>
      <c r="F733" s="3" t="s">
        <v>880</v>
      </c>
      <c r="G733" s="71" t="s">
        <v>124</v>
      </c>
      <c r="H733" s="71" t="s">
        <v>1640</v>
      </c>
      <c r="I733" s="3">
        <v>3.74</v>
      </c>
      <c r="J733" s="3">
        <v>45</v>
      </c>
      <c r="K733" s="3"/>
      <c r="L733" s="53">
        <v>2017</v>
      </c>
      <c r="M733" s="53">
        <v>2017</v>
      </c>
      <c r="N733" s="53" t="s">
        <v>1637</v>
      </c>
      <c r="O733" s="53" t="s">
        <v>1638</v>
      </c>
      <c r="P733" s="3"/>
    </row>
    <row r="734" spans="1:16">
      <c r="A734" s="3">
        <v>43</v>
      </c>
      <c r="B734" s="3" t="s">
        <v>1534</v>
      </c>
      <c r="C734" s="3" t="s">
        <v>1634</v>
      </c>
      <c r="D734" s="3" t="s">
        <v>1635</v>
      </c>
      <c r="E734" s="3" t="s">
        <v>1641</v>
      </c>
      <c r="F734" s="3" t="s">
        <v>583</v>
      </c>
      <c r="G734" s="71" t="s">
        <v>124</v>
      </c>
      <c r="H734" s="71" t="s">
        <v>1642</v>
      </c>
      <c r="I734" s="3">
        <v>5.55</v>
      </c>
      <c r="J734" s="3">
        <v>66</v>
      </c>
      <c r="K734" s="3"/>
      <c r="L734" s="53">
        <v>2017</v>
      </c>
      <c r="M734" s="53">
        <v>2017</v>
      </c>
      <c r="N734" s="53" t="s">
        <v>1637</v>
      </c>
      <c r="O734" s="53" t="s">
        <v>1638</v>
      </c>
      <c r="P734" s="3"/>
    </row>
    <row r="735" spans="1:16" ht="28.8">
      <c r="A735" s="3">
        <v>44</v>
      </c>
      <c r="B735" s="3" t="s">
        <v>1534</v>
      </c>
      <c r="C735" s="3" t="s">
        <v>1634</v>
      </c>
      <c r="D735" s="3" t="s">
        <v>1635</v>
      </c>
      <c r="E735" s="3" t="s">
        <v>1643</v>
      </c>
      <c r="F735" s="3" t="s">
        <v>1644</v>
      </c>
      <c r="G735" s="71" t="s">
        <v>124</v>
      </c>
      <c r="H735" s="71" t="s">
        <v>1645</v>
      </c>
      <c r="I735" s="3">
        <v>3.87</v>
      </c>
      <c r="J735" s="3">
        <v>45</v>
      </c>
      <c r="K735" s="3"/>
      <c r="L735" s="53">
        <v>2017</v>
      </c>
      <c r="M735" s="53">
        <v>2017</v>
      </c>
      <c r="N735" s="53" t="s">
        <v>1637</v>
      </c>
      <c r="O735" s="53" t="s">
        <v>1638</v>
      </c>
      <c r="P735" s="3"/>
    </row>
    <row r="736" spans="1:16">
      <c r="A736" s="3">
        <v>45</v>
      </c>
      <c r="B736" s="3" t="s">
        <v>1534</v>
      </c>
      <c r="C736" s="3" t="s">
        <v>1634</v>
      </c>
      <c r="D736" s="3" t="s">
        <v>1646</v>
      </c>
      <c r="E736" s="3" t="s">
        <v>1647</v>
      </c>
      <c r="F736" s="3" t="s">
        <v>775</v>
      </c>
      <c r="G736" s="71" t="s">
        <v>124</v>
      </c>
      <c r="H736" s="71" t="s">
        <v>1648</v>
      </c>
      <c r="I736" s="3">
        <v>3.94</v>
      </c>
      <c r="J736" s="3">
        <v>48</v>
      </c>
      <c r="K736" s="3"/>
      <c r="L736" s="53">
        <v>2017</v>
      </c>
      <c r="M736" s="53">
        <v>2017</v>
      </c>
      <c r="N736" s="3" t="s">
        <v>1649</v>
      </c>
      <c r="O736" s="3" t="s">
        <v>1650</v>
      </c>
      <c r="P736" s="3"/>
    </row>
    <row r="737" spans="1:16">
      <c r="A737" s="3">
        <v>46</v>
      </c>
      <c r="B737" s="3" t="s">
        <v>1534</v>
      </c>
      <c r="C737" s="3" t="s">
        <v>1634</v>
      </c>
      <c r="D737" s="3" t="s">
        <v>1646</v>
      </c>
      <c r="E737" s="3" t="s">
        <v>554</v>
      </c>
      <c r="F737" s="3" t="s">
        <v>590</v>
      </c>
      <c r="G737" s="71" t="s">
        <v>124</v>
      </c>
      <c r="H737" s="71" t="s">
        <v>1194</v>
      </c>
      <c r="I737" s="3">
        <v>1.9</v>
      </c>
      <c r="J737" s="3">
        <v>24</v>
      </c>
      <c r="K737" s="3"/>
      <c r="L737" s="53">
        <v>2017</v>
      </c>
      <c r="M737" s="53">
        <v>2017</v>
      </c>
      <c r="N737" s="3" t="s">
        <v>1649</v>
      </c>
      <c r="O737" s="3" t="s">
        <v>1650</v>
      </c>
      <c r="P737" s="3"/>
    </row>
    <row r="738" spans="1:16">
      <c r="A738" s="3">
        <v>47</v>
      </c>
      <c r="B738" s="3" t="s">
        <v>1534</v>
      </c>
      <c r="C738" s="3" t="s">
        <v>1634</v>
      </c>
      <c r="D738" s="3" t="s">
        <v>1651</v>
      </c>
      <c r="E738" s="3" t="s">
        <v>973</v>
      </c>
      <c r="F738" s="3" t="s">
        <v>1652</v>
      </c>
      <c r="G738" s="71" t="s">
        <v>124</v>
      </c>
      <c r="H738" s="71" t="s">
        <v>1653</v>
      </c>
      <c r="I738" s="3">
        <v>2.21</v>
      </c>
      <c r="J738" s="3">
        <v>27</v>
      </c>
      <c r="K738" s="3"/>
      <c r="L738" s="53">
        <v>2017</v>
      </c>
      <c r="M738" s="53">
        <v>2017</v>
      </c>
      <c r="N738" s="3" t="s">
        <v>1654</v>
      </c>
      <c r="O738" s="3" t="s">
        <v>1655</v>
      </c>
      <c r="P738" s="3"/>
    </row>
    <row r="739" spans="1:16">
      <c r="A739" s="3">
        <v>48</v>
      </c>
      <c r="B739" s="3" t="s">
        <v>1534</v>
      </c>
      <c r="C739" s="3" t="s">
        <v>1634</v>
      </c>
      <c r="D739" s="3" t="s">
        <v>141</v>
      </c>
      <c r="E739" s="3" t="s">
        <v>1656</v>
      </c>
      <c r="F739" s="3" t="s">
        <v>755</v>
      </c>
      <c r="G739" s="71" t="s">
        <v>525</v>
      </c>
      <c r="H739" s="71" t="s">
        <v>1657</v>
      </c>
      <c r="I739" s="3">
        <v>9.89</v>
      </c>
      <c r="J739" s="3">
        <v>120</v>
      </c>
      <c r="K739" s="3"/>
      <c r="L739" s="53">
        <v>2017</v>
      </c>
      <c r="M739" s="53">
        <v>2017</v>
      </c>
      <c r="N739" s="3" t="s">
        <v>1658</v>
      </c>
      <c r="O739" s="3" t="s">
        <v>1659</v>
      </c>
      <c r="P739" s="3"/>
    </row>
    <row r="740" spans="1:16">
      <c r="A740" s="3">
        <v>49</v>
      </c>
      <c r="B740" s="3" t="s">
        <v>1534</v>
      </c>
      <c r="C740" s="3" t="s">
        <v>1634</v>
      </c>
      <c r="D740" s="3" t="s">
        <v>141</v>
      </c>
      <c r="E740" s="3" t="s">
        <v>1660</v>
      </c>
      <c r="F740" s="3" t="s">
        <v>1661</v>
      </c>
      <c r="G740" s="71" t="s">
        <v>124</v>
      </c>
      <c r="H740" s="71" t="s">
        <v>1662</v>
      </c>
      <c r="I740" s="3">
        <v>3.61</v>
      </c>
      <c r="J740" s="3">
        <v>42</v>
      </c>
      <c r="K740" s="3"/>
      <c r="L740" s="53">
        <v>2017</v>
      </c>
      <c r="M740" s="53">
        <v>2017</v>
      </c>
      <c r="N740" s="3" t="s">
        <v>1658</v>
      </c>
      <c r="O740" s="3" t="s">
        <v>1659</v>
      </c>
      <c r="P740" s="3"/>
    </row>
    <row r="741" spans="1:16" ht="57.6">
      <c r="A741" s="3">
        <v>50</v>
      </c>
      <c r="B741" s="3" t="s">
        <v>1534</v>
      </c>
      <c r="C741" s="3" t="s">
        <v>1634</v>
      </c>
      <c r="D741" s="3" t="s">
        <v>1663</v>
      </c>
      <c r="E741" s="3" t="s">
        <v>1664</v>
      </c>
      <c r="F741" s="3" t="s">
        <v>1665</v>
      </c>
      <c r="G741" s="71" t="s">
        <v>124</v>
      </c>
      <c r="H741" s="71" t="s">
        <v>1666</v>
      </c>
      <c r="I741" s="3">
        <v>14.92</v>
      </c>
      <c r="J741" s="3">
        <v>180</v>
      </c>
      <c r="K741" s="3"/>
      <c r="L741" s="53">
        <v>2017</v>
      </c>
      <c r="M741" s="53">
        <v>2017</v>
      </c>
      <c r="N741" s="3" t="s">
        <v>1667</v>
      </c>
      <c r="O741" s="3" t="s">
        <v>1668</v>
      </c>
      <c r="P741" s="3"/>
    </row>
    <row r="742" spans="1:16">
      <c r="A742" s="3">
        <v>51</v>
      </c>
      <c r="B742" s="3" t="s">
        <v>1534</v>
      </c>
      <c r="C742" s="3" t="s">
        <v>1634</v>
      </c>
      <c r="D742" s="3" t="s">
        <v>1663</v>
      </c>
      <c r="E742" s="3" t="s">
        <v>1669</v>
      </c>
      <c r="F742" s="3" t="s">
        <v>1670</v>
      </c>
      <c r="G742" s="71" t="s">
        <v>124</v>
      </c>
      <c r="H742" s="71" t="s">
        <v>1671</v>
      </c>
      <c r="I742" s="3">
        <v>3.99</v>
      </c>
      <c r="J742" s="3">
        <v>48</v>
      </c>
      <c r="K742" s="3"/>
      <c r="L742" s="53">
        <v>2017</v>
      </c>
      <c r="M742" s="53">
        <v>2017</v>
      </c>
      <c r="N742" s="3" t="s">
        <v>1667</v>
      </c>
      <c r="O742" s="3" t="s">
        <v>1668</v>
      </c>
      <c r="P742" s="3"/>
    </row>
    <row r="743" spans="1:16">
      <c r="A743" s="3">
        <v>52</v>
      </c>
      <c r="B743" s="3" t="s">
        <v>1534</v>
      </c>
      <c r="C743" s="3" t="s">
        <v>1634</v>
      </c>
      <c r="D743" s="3" t="s">
        <v>1663</v>
      </c>
      <c r="E743" s="3" t="s">
        <v>1672</v>
      </c>
      <c r="F743" s="3" t="s">
        <v>1673</v>
      </c>
      <c r="G743" s="71" t="s">
        <v>124</v>
      </c>
      <c r="H743" s="71" t="s">
        <v>463</v>
      </c>
      <c r="I743" s="3">
        <v>0.3</v>
      </c>
      <c r="J743" s="3">
        <v>3</v>
      </c>
      <c r="K743" s="3"/>
      <c r="L743" s="53">
        <v>2017</v>
      </c>
      <c r="M743" s="53">
        <v>2017</v>
      </c>
      <c r="N743" s="3" t="s">
        <v>1667</v>
      </c>
      <c r="O743" s="3" t="s">
        <v>1668</v>
      </c>
      <c r="P743" s="3"/>
    </row>
    <row r="744" spans="1:16" ht="28.8">
      <c r="A744" s="3">
        <v>53</v>
      </c>
      <c r="B744" s="3" t="s">
        <v>1534</v>
      </c>
      <c r="C744" s="3" t="s">
        <v>1634</v>
      </c>
      <c r="D744" s="3" t="s">
        <v>1663</v>
      </c>
      <c r="E744" s="3" t="s">
        <v>1674</v>
      </c>
      <c r="F744" s="3" t="s">
        <v>1675</v>
      </c>
      <c r="G744" s="71" t="s">
        <v>124</v>
      </c>
      <c r="H744" s="71" t="s">
        <v>303</v>
      </c>
      <c r="I744" s="3">
        <v>0.5</v>
      </c>
      <c r="J744" s="3">
        <v>6</v>
      </c>
      <c r="K744" s="3"/>
      <c r="L744" s="53">
        <v>2017</v>
      </c>
      <c r="M744" s="53">
        <v>2017</v>
      </c>
      <c r="N744" s="3" t="s">
        <v>1667</v>
      </c>
      <c r="O744" s="3" t="s">
        <v>1668</v>
      </c>
      <c r="P744" s="3"/>
    </row>
    <row r="745" spans="1:16">
      <c r="A745" s="3">
        <v>54</v>
      </c>
      <c r="B745" s="3" t="s">
        <v>1534</v>
      </c>
      <c r="C745" s="3" t="s">
        <v>1634</v>
      </c>
      <c r="D745" s="3" t="s">
        <v>1676</v>
      </c>
      <c r="E745" s="3" t="s">
        <v>1677</v>
      </c>
      <c r="F745" s="3" t="s">
        <v>542</v>
      </c>
      <c r="G745" s="71" t="s">
        <v>124</v>
      </c>
      <c r="H745" s="71" t="s">
        <v>231</v>
      </c>
      <c r="I745" s="3">
        <v>1.8</v>
      </c>
      <c r="J745" s="3">
        <v>21</v>
      </c>
      <c r="K745" s="3"/>
      <c r="L745" s="53">
        <v>2017</v>
      </c>
      <c r="M745" s="53">
        <v>2017</v>
      </c>
      <c r="N745" s="3" t="s">
        <v>1678</v>
      </c>
      <c r="O745" s="3" t="s">
        <v>1679</v>
      </c>
      <c r="P745" s="3"/>
    </row>
    <row r="746" spans="1:16">
      <c r="A746" s="3">
        <v>55</v>
      </c>
      <c r="B746" s="3" t="s">
        <v>1534</v>
      </c>
      <c r="C746" s="3" t="s">
        <v>1634</v>
      </c>
      <c r="D746" s="3" t="s">
        <v>1574</v>
      </c>
      <c r="E746" s="3" t="s">
        <v>1680</v>
      </c>
      <c r="F746" s="3" t="s">
        <v>1681</v>
      </c>
      <c r="G746" s="71" t="s">
        <v>124</v>
      </c>
      <c r="H746" s="71" t="s">
        <v>1682</v>
      </c>
      <c r="I746" s="3">
        <v>2.61</v>
      </c>
      <c r="J746" s="3">
        <v>30</v>
      </c>
      <c r="K746" s="3"/>
      <c r="L746" s="53">
        <v>2017</v>
      </c>
      <c r="M746" s="53">
        <v>2017</v>
      </c>
      <c r="N746" s="3" t="s">
        <v>1683</v>
      </c>
      <c r="O746" s="3" t="s">
        <v>1684</v>
      </c>
      <c r="P746" s="3"/>
    </row>
    <row r="747" spans="1:16">
      <c r="A747" s="3">
        <v>56</v>
      </c>
      <c r="B747" s="3" t="s">
        <v>1534</v>
      </c>
      <c r="C747" s="3" t="s">
        <v>1634</v>
      </c>
      <c r="D747" s="3" t="s">
        <v>1574</v>
      </c>
      <c r="E747" s="3" t="s">
        <v>1685</v>
      </c>
      <c r="F747" s="3" t="s">
        <v>1686</v>
      </c>
      <c r="G747" s="71" t="s">
        <v>124</v>
      </c>
      <c r="H747" s="71" t="s">
        <v>1687</v>
      </c>
      <c r="I747" s="3">
        <v>5.88</v>
      </c>
      <c r="J747" s="3">
        <v>72</v>
      </c>
      <c r="K747" s="3"/>
      <c r="L747" s="53">
        <v>2017</v>
      </c>
      <c r="M747" s="53">
        <v>2017</v>
      </c>
      <c r="N747" s="3" t="s">
        <v>1688</v>
      </c>
      <c r="O747" s="3" t="s">
        <v>1684</v>
      </c>
      <c r="P747" s="3"/>
    </row>
    <row r="748" spans="1:16">
      <c r="A748" s="3">
        <v>57</v>
      </c>
      <c r="B748" s="3" t="s">
        <v>1534</v>
      </c>
      <c r="C748" s="3" t="s">
        <v>1634</v>
      </c>
      <c r="D748" s="3" t="s">
        <v>1574</v>
      </c>
      <c r="E748" s="3" t="s">
        <v>1689</v>
      </c>
      <c r="F748" s="3" t="s">
        <v>1690</v>
      </c>
      <c r="G748" s="71" t="s">
        <v>124</v>
      </c>
      <c r="H748" s="71" t="s">
        <v>1691</v>
      </c>
      <c r="I748" s="3">
        <v>14.44</v>
      </c>
      <c r="J748" s="3">
        <v>174</v>
      </c>
      <c r="K748" s="3"/>
      <c r="L748" s="53">
        <v>2017</v>
      </c>
      <c r="M748" s="53">
        <v>2017</v>
      </c>
      <c r="N748" s="3" t="s">
        <v>1688</v>
      </c>
      <c r="O748" s="3" t="s">
        <v>1684</v>
      </c>
      <c r="P748" s="3"/>
    </row>
    <row r="749" spans="1:16">
      <c r="A749" s="3">
        <v>58</v>
      </c>
      <c r="B749" s="3" t="s">
        <v>1534</v>
      </c>
      <c r="C749" s="3" t="s">
        <v>1634</v>
      </c>
      <c r="D749" s="3" t="s">
        <v>1692</v>
      </c>
      <c r="E749" s="3" t="s">
        <v>1693</v>
      </c>
      <c r="F749" s="3" t="s">
        <v>585</v>
      </c>
      <c r="G749" s="71" t="s">
        <v>124</v>
      </c>
      <c r="H749" s="71" t="s">
        <v>1694</v>
      </c>
      <c r="I749" s="3">
        <v>5.42</v>
      </c>
      <c r="J749" s="3">
        <v>66</v>
      </c>
      <c r="K749" s="3"/>
      <c r="L749" s="53">
        <v>2017</v>
      </c>
      <c r="M749" s="53">
        <v>2017</v>
      </c>
      <c r="N749" s="3" t="s">
        <v>1695</v>
      </c>
      <c r="O749" s="3" t="s">
        <v>1696</v>
      </c>
      <c r="P749" s="3"/>
    </row>
    <row r="750" spans="1:16">
      <c r="A750" s="3">
        <v>59</v>
      </c>
      <c r="B750" s="3" t="s">
        <v>1534</v>
      </c>
      <c r="C750" s="3" t="s">
        <v>1634</v>
      </c>
      <c r="D750" s="3" t="s">
        <v>1692</v>
      </c>
      <c r="E750" s="3" t="s">
        <v>1697</v>
      </c>
      <c r="F750" s="3" t="s">
        <v>1698</v>
      </c>
      <c r="G750" s="71" t="s">
        <v>124</v>
      </c>
      <c r="H750" s="71" t="s">
        <v>428</v>
      </c>
      <c r="I750" s="3">
        <v>0.2</v>
      </c>
      <c r="J750" s="3">
        <v>3</v>
      </c>
      <c r="K750" s="3"/>
      <c r="L750" s="53">
        <v>2017</v>
      </c>
      <c r="M750" s="53">
        <v>2017</v>
      </c>
      <c r="N750" s="3" t="s">
        <v>1695</v>
      </c>
      <c r="O750" s="3" t="s">
        <v>1696</v>
      </c>
      <c r="P750" s="3"/>
    </row>
    <row r="751" spans="1:16">
      <c r="A751" s="3">
        <v>60</v>
      </c>
      <c r="B751" s="3" t="s">
        <v>1534</v>
      </c>
      <c r="C751" s="3" t="s">
        <v>1634</v>
      </c>
      <c r="D751" s="3" t="s">
        <v>1692</v>
      </c>
      <c r="E751" s="3" t="s">
        <v>1699</v>
      </c>
      <c r="F751" s="3" t="s">
        <v>1700</v>
      </c>
      <c r="G751" s="71" t="s">
        <v>124</v>
      </c>
      <c r="H751" s="71" t="s">
        <v>884</v>
      </c>
      <c r="I751" s="3">
        <v>1</v>
      </c>
      <c r="J751" s="3">
        <v>12</v>
      </c>
      <c r="K751" s="3"/>
      <c r="L751" s="53">
        <v>2017</v>
      </c>
      <c r="M751" s="53">
        <v>2017</v>
      </c>
      <c r="N751" s="3" t="s">
        <v>1695</v>
      </c>
      <c r="O751" s="3" t="s">
        <v>1696</v>
      </c>
      <c r="P751" s="3"/>
    </row>
    <row r="752" spans="1:16">
      <c r="A752" s="3">
        <v>61</v>
      </c>
      <c r="B752" s="3" t="s">
        <v>1534</v>
      </c>
      <c r="C752" s="3" t="s">
        <v>1634</v>
      </c>
      <c r="D752" s="3" t="s">
        <v>1692</v>
      </c>
      <c r="E752" s="3" t="s">
        <v>1701</v>
      </c>
      <c r="F752" s="3" t="s">
        <v>1702</v>
      </c>
      <c r="G752" s="71" t="s">
        <v>124</v>
      </c>
      <c r="H752" s="71" t="s">
        <v>881</v>
      </c>
      <c r="I752" s="3">
        <v>1.3</v>
      </c>
      <c r="J752" s="3">
        <v>15</v>
      </c>
      <c r="K752" s="3"/>
      <c r="L752" s="53">
        <v>2017</v>
      </c>
      <c r="M752" s="53">
        <v>2017</v>
      </c>
      <c r="N752" s="3" t="s">
        <v>1695</v>
      </c>
      <c r="O752" s="3" t="s">
        <v>1696</v>
      </c>
      <c r="P752" s="3"/>
    </row>
    <row r="753" spans="1:16">
      <c r="A753" s="3">
        <v>62</v>
      </c>
      <c r="B753" s="3" t="s">
        <v>1534</v>
      </c>
      <c r="C753" s="3" t="s">
        <v>1634</v>
      </c>
      <c r="D753" s="3" t="s">
        <v>1692</v>
      </c>
      <c r="E753" s="3" t="s">
        <v>1703</v>
      </c>
      <c r="F753" s="3" t="s">
        <v>799</v>
      </c>
      <c r="G753" s="71" t="s">
        <v>124</v>
      </c>
      <c r="H753" s="71" t="s">
        <v>415</v>
      </c>
      <c r="I753" s="3">
        <v>1.8</v>
      </c>
      <c r="J753" s="3">
        <v>21</v>
      </c>
      <c r="K753" s="3"/>
      <c r="L753" s="53">
        <v>2017</v>
      </c>
      <c r="M753" s="53">
        <v>2017</v>
      </c>
      <c r="N753" s="3" t="s">
        <v>1695</v>
      </c>
      <c r="O753" s="3" t="s">
        <v>1696</v>
      </c>
      <c r="P753" s="3"/>
    </row>
    <row r="754" spans="1:16" ht="28.8">
      <c r="A754" s="3">
        <v>63</v>
      </c>
      <c r="B754" s="3" t="s">
        <v>1534</v>
      </c>
      <c r="C754" s="3" t="s">
        <v>1634</v>
      </c>
      <c r="D754" s="3" t="s">
        <v>1692</v>
      </c>
      <c r="E754" s="3" t="s">
        <v>1704</v>
      </c>
      <c r="F754" s="3" t="s">
        <v>1705</v>
      </c>
      <c r="G754" s="71" t="s">
        <v>124</v>
      </c>
      <c r="H754" s="71" t="s">
        <v>1706</v>
      </c>
      <c r="I754" s="3">
        <v>1.83</v>
      </c>
      <c r="J754" s="3">
        <v>21</v>
      </c>
      <c r="K754" s="3"/>
      <c r="L754" s="53">
        <v>2017</v>
      </c>
      <c r="M754" s="53">
        <v>2017</v>
      </c>
      <c r="N754" s="3" t="s">
        <v>1695</v>
      </c>
      <c r="O754" s="3" t="s">
        <v>1696</v>
      </c>
      <c r="P754" s="3"/>
    </row>
    <row r="755" spans="1:16">
      <c r="A755" s="3">
        <v>64</v>
      </c>
      <c r="B755" s="3" t="s">
        <v>1534</v>
      </c>
      <c r="C755" s="3" t="s">
        <v>1707</v>
      </c>
      <c r="D755" s="3" t="s">
        <v>1216</v>
      </c>
      <c r="E755" s="3" t="s">
        <v>1708</v>
      </c>
      <c r="F755" s="3" t="s">
        <v>1709</v>
      </c>
      <c r="G755" s="71" t="s">
        <v>124</v>
      </c>
      <c r="H755" s="71" t="s">
        <v>1710</v>
      </c>
      <c r="I755" s="3">
        <v>2.4</v>
      </c>
      <c r="J755" s="3">
        <v>48</v>
      </c>
      <c r="K755" s="3"/>
      <c r="L755" s="3">
        <v>2017</v>
      </c>
      <c r="M755" s="3">
        <v>2017</v>
      </c>
      <c r="N755" s="3" t="s">
        <v>1711</v>
      </c>
      <c r="O755" s="3" t="s">
        <v>1712</v>
      </c>
      <c r="P755" s="3"/>
    </row>
    <row r="756" spans="1:16">
      <c r="A756" s="3">
        <v>65</v>
      </c>
      <c r="B756" s="3" t="s">
        <v>1534</v>
      </c>
      <c r="C756" s="3" t="s">
        <v>1707</v>
      </c>
      <c r="D756" s="3" t="s">
        <v>1713</v>
      </c>
      <c r="E756" s="3" t="s">
        <v>1714</v>
      </c>
      <c r="F756" s="3" t="s">
        <v>1715</v>
      </c>
      <c r="G756" s="71" t="s">
        <v>1716</v>
      </c>
      <c r="H756" s="71" t="s">
        <v>1717</v>
      </c>
      <c r="I756" s="3">
        <v>2.9</v>
      </c>
      <c r="J756" s="3">
        <v>58</v>
      </c>
      <c r="K756" s="3"/>
      <c r="L756" s="3">
        <v>2017</v>
      </c>
      <c r="M756" s="3">
        <v>2017</v>
      </c>
      <c r="N756" s="3" t="s">
        <v>1718</v>
      </c>
      <c r="O756" s="3" t="s">
        <v>1719</v>
      </c>
      <c r="P756" s="3"/>
    </row>
    <row r="757" spans="1:16">
      <c r="A757" s="3">
        <v>66</v>
      </c>
      <c r="B757" s="3" t="s">
        <v>1534</v>
      </c>
      <c r="C757" s="3" t="s">
        <v>1707</v>
      </c>
      <c r="D757" s="3" t="s">
        <v>1720</v>
      </c>
      <c r="E757" s="3" t="s">
        <v>1721</v>
      </c>
      <c r="F757" s="3" t="s">
        <v>1722</v>
      </c>
      <c r="G757" s="71" t="s">
        <v>124</v>
      </c>
      <c r="H757" s="71" t="s">
        <v>1723</v>
      </c>
      <c r="I757" s="3">
        <v>0.8</v>
      </c>
      <c r="J757" s="3">
        <v>16</v>
      </c>
      <c r="K757" s="3"/>
      <c r="L757" s="3">
        <v>2017</v>
      </c>
      <c r="M757" s="3">
        <v>2017</v>
      </c>
      <c r="N757" s="3" t="s">
        <v>1724</v>
      </c>
      <c r="O757" s="3" t="s">
        <v>1725</v>
      </c>
      <c r="P757" s="3"/>
    </row>
    <row r="758" spans="1:16">
      <c r="A758" s="3">
        <v>67</v>
      </c>
      <c r="B758" s="3" t="s">
        <v>1534</v>
      </c>
      <c r="C758" s="3" t="s">
        <v>1726</v>
      </c>
      <c r="D758" s="3" t="s">
        <v>1216</v>
      </c>
      <c r="E758" s="3" t="s">
        <v>1727</v>
      </c>
      <c r="F758" s="3" t="s">
        <v>1728</v>
      </c>
      <c r="G758" s="71" t="s">
        <v>124</v>
      </c>
      <c r="H758" s="71" t="s">
        <v>1729</v>
      </c>
      <c r="I758" s="3">
        <v>7.39</v>
      </c>
      <c r="J758" s="3">
        <v>195.2</v>
      </c>
      <c r="K758" s="3"/>
      <c r="L758" s="3">
        <v>2017</v>
      </c>
      <c r="M758" s="3">
        <v>2017</v>
      </c>
      <c r="N758" s="3" t="s">
        <v>1730</v>
      </c>
      <c r="O758" s="3" t="s">
        <v>1731</v>
      </c>
      <c r="P758" s="3"/>
    </row>
    <row r="759" spans="1:16">
      <c r="A759" s="3">
        <v>68</v>
      </c>
      <c r="B759" s="3" t="s">
        <v>1534</v>
      </c>
      <c r="C759" s="3" t="s">
        <v>1726</v>
      </c>
      <c r="D759" s="3" t="s">
        <v>1732</v>
      </c>
      <c r="E759" s="3" t="s">
        <v>1733</v>
      </c>
      <c r="F759" s="3" t="s">
        <v>1734</v>
      </c>
      <c r="G759" s="71" t="s">
        <v>124</v>
      </c>
      <c r="H759" s="71" t="s">
        <v>1735</v>
      </c>
      <c r="I759" s="3">
        <v>8.68</v>
      </c>
      <c r="J759" s="3">
        <v>197</v>
      </c>
      <c r="K759" s="3"/>
      <c r="L759" s="3">
        <v>2016</v>
      </c>
      <c r="M759" s="3">
        <v>2016</v>
      </c>
      <c r="N759" s="3" t="s">
        <v>1736</v>
      </c>
      <c r="O759" s="3" t="s">
        <v>1737</v>
      </c>
      <c r="P759" s="3"/>
    </row>
    <row r="760" spans="1:16">
      <c r="A760" s="3">
        <v>69</v>
      </c>
      <c r="B760" s="3" t="s">
        <v>1534</v>
      </c>
      <c r="C760" s="3" t="s">
        <v>1726</v>
      </c>
      <c r="D760" s="3" t="s">
        <v>1732</v>
      </c>
      <c r="E760" s="3" t="s">
        <v>1738</v>
      </c>
      <c r="F760" s="3" t="s">
        <v>1739</v>
      </c>
      <c r="G760" s="71" t="s">
        <v>124</v>
      </c>
      <c r="H760" s="71" t="s">
        <v>1740</v>
      </c>
      <c r="I760" s="3">
        <v>5.69</v>
      </c>
      <c r="J760" s="3">
        <v>154.4</v>
      </c>
      <c r="K760" s="3"/>
      <c r="L760" s="3">
        <v>2017</v>
      </c>
      <c r="M760" s="3">
        <v>2017</v>
      </c>
      <c r="N760" s="3" t="s">
        <v>1736</v>
      </c>
      <c r="O760" s="3" t="s">
        <v>1737</v>
      </c>
      <c r="P760" s="3"/>
    </row>
    <row r="761" spans="1:16">
      <c r="A761" s="3">
        <v>70</v>
      </c>
      <c r="B761" s="3" t="s">
        <v>1534</v>
      </c>
      <c r="C761" s="3" t="s">
        <v>1726</v>
      </c>
      <c r="D761" s="3" t="s">
        <v>1741</v>
      </c>
      <c r="E761" s="3" t="s">
        <v>129</v>
      </c>
      <c r="F761" s="3" t="s">
        <v>1742</v>
      </c>
      <c r="G761" s="71" t="s">
        <v>124</v>
      </c>
      <c r="H761" s="71" t="s">
        <v>1743</v>
      </c>
      <c r="I761" s="3">
        <v>8.15</v>
      </c>
      <c r="J761" s="3">
        <v>82.2</v>
      </c>
      <c r="K761" s="3"/>
      <c r="L761" s="3">
        <v>2017</v>
      </c>
      <c r="M761" s="3">
        <v>2017</v>
      </c>
      <c r="N761" s="3" t="s">
        <v>1744</v>
      </c>
      <c r="O761" s="3" t="s">
        <v>1745</v>
      </c>
      <c r="P761" s="3"/>
    </row>
    <row r="762" spans="1:16">
      <c r="A762" s="3">
        <v>71</v>
      </c>
      <c r="B762" s="3" t="s">
        <v>1534</v>
      </c>
      <c r="C762" s="3" t="s">
        <v>1726</v>
      </c>
      <c r="D762" s="3" t="s">
        <v>1741</v>
      </c>
      <c r="E762" s="3" t="s">
        <v>1746</v>
      </c>
      <c r="F762" s="3" t="s">
        <v>1465</v>
      </c>
      <c r="G762" s="71" t="s">
        <v>124</v>
      </c>
      <c r="H762" s="71" t="s">
        <v>1747</v>
      </c>
      <c r="I762" s="3">
        <v>9.73</v>
      </c>
      <c r="J762" s="3">
        <v>215.5</v>
      </c>
      <c r="K762" s="3"/>
      <c r="L762" s="3">
        <v>2017</v>
      </c>
      <c r="M762" s="3">
        <v>2017</v>
      </c>
      <c r="N762" s="3" t="s">
        <v>1744</v>
      </c>
      <c r="O762" s="3" t="s">
        <v>1745</v>
      </c>
      <c r="P762" s="3"/>
    </row>
    <row r="763" spans="1:16">
      <c r="A763" s="3">
        <v>72</v>
      </c>
      <c r="B763" s="3" t="s">
        <v>1534</v>
      </c>
      <c r="C763" s="3" t="s">
        <v>1726</v>
      </c>
      <c r="D763" s="3" t="s">
        <v>1741</v>
      </c>
      <c r="E763" s="3" t="s">
        <v>1748</v>
      </c>
      <c r="F763" s="3" t="s">
        <v>1749</v>
      </c>
      <c r="G763" s="71" t="s">
        <v>124</v>
      </c>
      <c r="H763" s="71" t="s">
        <v>1750</v>
      </c>
      <c r="I763" s="3">
        <v>5.59</v>
      </c>
      <c r="J763" s="3">
        <v>71.599999999999994</v>
      </c>
      <c r="K763" s="3"/>
      <c r="L763" s="3">
        <v>2016</v>
      </c>
      <c r="M763" s="3">
        <v>2016</v>
      </c>
      <c r="N763" s="3" t="s">
        <v>1744</v>
      </c>
      <c r="O763" s="3" t="s">
        <v>1745</v>
      </c>
      <c r="P763" s="3"/>
    </row>
    <row r="764" spans="1:16">
      <c r="A764" s="3">
        <v>73</v>
      </c>
      <c r="B764" s="3" t="s">
        <v>1534</v>
      </c>
      <c r="C764" s="3" t="s">
        <v>1726</v>
      </c>
      <c r="D764" s="3" t="s">
        <v>1741</v>
      </c>
      <c r="E764" s="3" t="s">
        <v>1751</v>
      </c>
      <c r="F764" s="3" t="s">
        <v>1752</v>
      </c>
      <c r="G764" s="71" t="s">
        <v>124</v>
      </c>
      <c r="H764" s="71" t="s">
        <v>1753</v>
      </c>
      <c r="I764" s="3">
        <v>2.64</v>
      </c>
      <c r="J764" s="3">
        <v>69.900000000000006</v>
      </c>
      <c r="K764" s="3"/>
      <c r="L764" s="3">
        <v>2016</v>
      </c>
      <c r="M764" s="3">
        <v>2016</v>
      </c>
      <c r="N764" s="3" t="s">
        <v>1744</v>
      </c>
      <c r="O764" s="3" t="s">
        <v>1745</v>
      </c>
      <c r="P764" s="3"/>
    </row>
    <row r="765" spans="1:16" ht="28.8">
      <c r="A765" s="3">
        <v>74</v>
      </c>
      <c r="B765" s="3" t="s">
        <v>1534</v>
      </c>
      <c r="C765" s="3" t="s">
        <v>1726</v>
      </c>
      <c r="D765" s="3" t="s">
        <v>1754</v>
      </c>
      <c r="E765" s="3" t="s">
        <v>1755</v>
      </c>
      <c r="F765" s="3" t="s">
        <v>1756</v>
      </c>
      <c r="G765" s="71" t="s">
        <v>888</v>
      </c>
      <c r="H765" s="71" t="s">
        <v>1757</v>
      </c>
      <c r="I765" s="3">
        <v>4.4000000000000004</v>
      </c>
      <c r="J765" s="3">
        <v>400</v>
      </c>
      <c r="K765" s="3"/>
      <c r="L765" s="3">
        <v>2016</v>
      </c>
      <c r="M765" s="3">
        <v>2017</v>
      </c>
      <c r="N765" s="3" t="s">
        <v>1758</v>
      </c>
      <c r="O765" s="3" t="s">
        <v>1759</v>
      </c>
      <c r="P765" s="3"/>
    </row>
    <row r="766" spans="1:16">
      <c r="A766" s="3">
        <v>75</v>
      </c>
      <c r="B766" s="3" t="s">
        <v>1534</v>
      </c>
      <c r="C766" s="3" t="s">
        <v>1726</v>
      </c>
      <c r="D766" s="3" t="s">
        <v>1754</v>
      </c>
      <c r="E766" s="3" t="s">
        <v>1760</v>
      </c>
      <c r="F766" s="3" t="s">
        <v>111</v>
      </c>
      <c r="G766" s="71" t="s">
        <v>124</v>
      </c>
      <c r="H766" s="71" t="s">
        <v>1761</v>
      </c>
      <c r="I766" s="3">
        <v>2.4</v>
      </c>
      <c r="J766" s="3">
        <v>222.5</v>
      </c>
      <c r="K766" s="3"/>
      <c r="L766" s="3">
        <v>2017</v>
      </c>
      <c r="M766" s="3">
        <v>2017</v>
      </c>
      <c r="N766" s="3" t="s">
        <v>1758</v>
      </c>
      <c r="O766" s="3" t="s">
        <v>1759</v>
      </c>
      <c r="P766" s="3"/>
    </row>
    <row r="767" spans="1:16">
      <c r="A767" s="3">
        <v>76</v>
      </c>
      <c r="B767" s="3" t="s">
        <v>1534</v>
      </c>
      <c r="C767" s="3" t="s">
        <v>1726</v>
      </c>
      <c r="D767" s="3" t="s">
        <v>1762</v>
      </c>
      <c r="E767" s="3" t="s">
        <v>1763</v>
      </c>
      <c r="F767" s="3" t="s">
        <v>1485</v>
      </c>
      <c r="G767" s="71" t="s">
        <v>124</v>
      </c>
      <c r="H767" s="71" t="s">
        <v>1764</v>
      </c>
      <c r="I767" s="3">
        <v>4.0999999999999996</v>
      </c>
      <c r="J767" s="3">
        <v>199</v>
      </c>
      <c r="K767" s="3"/>
      <c r="L767" s="3">
        <v>2017</v>
      </c>
      <c r="M767" s="3">
        <v>2017</v>
      </c>
      <c r="N767" s="3" t="s">
        <v>1765</v>
      </c>
      <c r="O767" s="3" t="s">
        <v>1766</v>
      </c>
      <c r="P767" s="3"/>
    </row>
    <row r="768" spans="1:16">
      <c r="A768" s="3">
        <v>77</v>
      </c>
      <c r="B768" s="3" t="s">
        <v>1534</v>
      </c>
      <c r="C768" s="3" t="s">
        <v>1726</v>
      </c>
      <c r="D768" s="3" t="s">
        <v>1767</v>
      </c>
      <c r="E768" s="3" t="s">
        <v>1768</v>
      </c>
      <c r="F768" s="3" t="s">
        <v>113</v>
      </c>
      <c r="G768" s="71" t="s">
        <v>124</v>
      </c>
      <c r="H768" s="71" t="s">
        <v>1769</v>
      </c>
      <c r="I768" s="3">
        <v>6.34</v>
      </c>
      <c r="J768" s="3">
        <v>177.5</v>
      </c>
      <c r="K768" s="3"/>
      <c r="L768" s="3">
        <v>2017</v>
      </c>
      <c r="M768" s="3">
        <v>2017</v>
      </c>
      <c r="N768" s="3" t="s">
        <v>1770</v>
      </c>
      <c r="O768" s="3" t="s">
        <v>1771</v>
      </c>
      <c r="P768" s="3"/>
    </row>
    <row r="769" spans="1:16">
      <c r="A769" s="3">
        <v>78</v>
      </c>
      <c r="B769" s="3" t="s">
        <v>1534</v>
      </c>
      <c r="C769" s="3" t="s">
        <v>1726</v>
      </c>
      <c r="D769" s="3" t="s">
        <v>1772</v>
      </c>
      <c r="E769" s="3" t="s">
        <v>184</v>
      </c>
      <c r="F769" s="3" t="s">
        <v>1174</v>
      </c>
      <c r="G769" s="71" t="s">
        <v>124</v>
      </c>
      <c r="H769" s="71" t="s">
        <v>1773</v>
      </c>
      <c r="I769" s="3">
        <v>3.4</v>
      </c>
      <c r="J769" s="3">
        <v>82.9</v>
      </c>
      <c r="K769" s="3"/>
      <c r="L769" s="3">
        <v>2016</v>
      </c>
      <c r="M769" s="3">
        <v>2016</v>
      </c>
      <c r="N769" s="3" t="s">
        <v>1774</v>
      </c>
      <c r="O769" s="3" t="s">
        <v>1775</v>
      </c>
      <c r="P769" s="3"/>
    </row>
  </sheetData>
  <mergeCells count="17">
    <mergeCell ref="A642:E642"/>
    <mergeCell ref="A683:E683"/>
    <mergeCell ref="A156:E156"/>
    <mergeCell ref="A1:P1"/>
    <mergeCell ref="A691:E691"/>
    <mergeCell ref="A3:E3"/>
    <mergeCell ref="A4:E4"/>
    <mergeCell ref="A18:E18"/>
    <mergeCell ref="A91:E91"/>
    <mergeCell ref="A94:E94"/>
    <mergeCell ref="A148:E148"/>
    <mergeCell ref="A177:E177"/>
    <mergeCell ref="A183:E183"/>
    <mergeCell ref="A352:E352"/>
    <mergeCell ref="A358:E358"/>
    <mergeCell ref="A555:E555"/>
    <mergeCell ref="A617:E617"/>
  </mergeCells>
  <phoneticPr fontId="26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4"/>
  <sheetViews>
    <sheetView workbookViewId="0">
      <selection activeCell="R10" sqref="R10"/>
    </sheetView>
  </sheetViews>
  <sheetFormatPr defaultRowHeight="14.4"/>
  <cols>
    <col min="1" max="1" width="4.77734375" style="88" customWidth="1"/>
    <col min="2" max="4" width="7.77734375" style="88" customWidth="1"/>
    <col min="5" max="5" width="6.77734375" style="88" customWidth="1"/>
    <col min="6" max="6" width="12.77734375" style="88" customWidth="1"/>
    <col min="7" max="8" width="8.77734375" style="88" customWidth="1"/>
    <col min="9" max="10" width="9.77734375" style="89" customWidth="1"/>
    <col min="11" max="11" width="9" style="88" hidden="1" customWidth="1"/>
    <col min="12" max="13" width="5.77734375" style="88" customWidth="1"/>
    <col min="14" max="14" width="20.77734375" style="88" customWidth="1"/>
    <col min="15" max="15" width="8.88671875" style="88"/>
    <col min="16" max="16" width="7" style="88" customWidth="1"/>
    <col min="17" max="16384" width="8.88671875" style="90"/>
  </cols>
  <sheetData>
    <row r="1" spans="1:16" ht="28.8" customHeight="1">
      <c r="A1" s="173" t="s">
        <v>3021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ht="43.2">
      <c r="A2" s="19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19" t="s">
        <v>2799</v>
      </c>
    </row>
    <row r="3" spans="1:16" s="91" customFormat="1" ht="18" customHeight="1">
      <c r="A3" s="160" t="s">
        <v>2900</v>
      </c>
      <c r="B3" s="161"/>
      <c r="C3" s="161"/>
      <c r="D3" s="161"/>
      <c r="E3" s="162"/>
      <c r="F3" s="41"/>
      <c r="G3" s="41"/>
      <c r="H3" s="41"/>
      <c r="I3" s="41">
        <f>SUM(I4,I68,I105,I109,I221,I239,I339,I345,I470,I517,I570,I589,I598)</f>
        <v>2687.8799999999992</v>
      </c>
      <c r="J3" s="41">
        <f>SUM(J4,J68,J105,J109,J221,J239,J339,J345,J470,J517,J570,J589,J598)</f>
        <v>145796.40000000002</v>
      </c>
      <c r="K3" s="41">
        <f>SUM(K4,K68,K105,'2017年'!K156,K221,K239,K339,K345,K470,K517,K570,K589,K598)</f>
        <v>458.87</v>
      </c>
      <c r="L3" s="28"/>
      <c r="M3" s="28"/>
      <c r="N3" s="28"/>
      <c r="O3" s="28"/>
      <c r="P3" s="41"/>
    </row>
    <row r="4" spans="1:16" s="91" customFormat="1" ht="18" customHeight="1">
      <c r="A4" s="160" t="s">
        <v>2886</v>
      </c>
      <c r="B4" s="161"/>
      <c r="C4" s="161"/>
      <c r="D4" s="161"/>
      <c r="E4" s="162"/>
      <c r="F4" s="41"/>
      <c r="G4" s="41"/>
      <c r="H4" s="41"/>
      <c r="I4" s="41">
        <f>SUM(I5:I67)</f>
        <v>402.96999999999986</v>
      </c>
      <c r="J4" s="41">
        <f>SUM(J5:J67)</f>
        <v>17982.099999999999</v>
      </c>
      <c r="K4" s="41">
        <f>SUM(K5:K67)</f>
        <v>0</v>
      </c>
      <c r="L4" s="28"/>
      <c r="M4" s="28"/>
      <c r="N4" s="28"/>
      <c r="O4" s="28"/>
      <c r="P4" s="41"/>
    </row>
    <row r="5" spans="1:16">
      <c r="A5" s="18">
        <v>1</v>
      </c>
      <c r="B5" s="11" t="s">
        <v>63</v>
      </c>
      <c r="C5" s="11" t="s">
        <v>64</v>
      </c>
      <c r="D5" s="11" t="s">
        <v>1776</v>
      </c>
      <c r="E5" s="11" t="s">
        <v>1777</v>
      </c>
      <c r="F5" s="11" t="s">
        <v>1778</v>
      </c>
      <c r="G5" s="11">
        <v>0</v>
      </c>
      <c r="H5" s="11">
        <v>6712</v>
      </c>
      <c r="I5" s="11">
        <v>5.16</v>
      </c>
      <c r="J5" s="11">
        <v>455</v>
      </c>
      <c r="K5" s="11"/>
      <c r="L5" s="11">
        <v>2018</v>
      </c>
      <c r="M5" s="11">
        <v>2018</v>
      </c>
      <c r="N5" s="11" t="s">
        <v>70</v>
      </c>
      <c r="O5" s="11" t="s">
        <v>71</v>
      </c>
      <c r="P5" s="11"/>
    </row>
    <row r="6" spans="1:16">
      <c r="A6" s="18">
        <v>2</v>
      </c>
      <c r="B6" s="11" t="s">
        <v>63</v>
      </c>
      <c r="C6" s="11" t="s">
        <v>64</v>
      </c>
      <c r="D6" s="11" t="s">
        <v>1779</v>
      </c>
      <c r="E6" s="11" t="s">
        <v>1780</v>
      </c>
      <c r="F6" s="11" t="s">
        <v>1781</v>
      </c>
      <c r="G6" s="11">
        <v>8200</v>
      </c>
      <c r="H6" s="11">
        <v>15429</v>
      </c>
      <c r="I6" s="11">
        <v>5.58</v>
      </c>
      <c r="J6" s="11">
        <v>279.89999999999998</v>
      </c>
      <c r="K6" s="11"/>
      <c r="L6" s="11">
        <v>2018</v>
      </c>
      <c r="M6" s="11">
        <v>2018</v>
      </c>
      <c r="N6" s="11" t="s">
        <v>70</v>
      </c>
      <c r="O6" s="11" t="s">
        <v>71</v>
      </c>
      <c r="P6" s="11"/>
    </row>
    <row r="7" spans="1:16">
      <c r="A7" s="18">
        <v>3</v>
      </c>
      <c r="B7" s="11" t="s">
        <v>63</v>
      </c>
      <c r="C7" s="11" t="s">
        <v>64</v>
      </c>
      <c r="D7" s="11" t="s">
        <v>1779</v>
      </c>
      <c r="E7" s="11" t="s">
        <v>1782</v>
      </c>
      <c r="F7" s="11" t="s">
        <v>1781</v>
      </c>
      <c r="G7" s="11">
        <v>3350</v>
      </c>
      <c r="H7" s="11">
        <v>7250</v>
      </c>
      <c r="I7" s="11">
        <v>2.6</v>
      </c>
      <c r="J7" s="11">
        <v>140.9</v>
      </c>
      <c r="K7" s="11"/>
      <c r="L7" s="11">
        <v>2018</v>
      </c>
      <c r="M7" s="11">
        <v>2018</v>
      </c>
      <c r="N7" s="11" t="s">
        <v>70</v>
      </c>
      <c r="O7" s="11" t="s">
        <v>71</v>
      </c>
      <c r="P7" s="11"/>
    </row>
    <row r="8" spans="1:16">
      <c r="A8" s="18">
        <v>4</v>
      </c>
      <c r="B8" s="11" t="s">
        <v>63</v>
      </c>
      <c r="C8" s="11" t="s">
        <v>64</v>
      </c>
      <c r="D8" s="11" t="s">
        <v>1779</v>
      </c>
      <c r="E8" s="11" t="s">
        <v>1783</v>
      </c>
      <c r="F8" s="11" t="s">
        <v>1781</v>
      </c>
      <c r="G8" s="11">
        <v>400</v>
      </c>
      <c r="H8" s="11">
        <v>3350</v>
      </c>
      <c r="I8" s="11">
        <v>0.6</v>
      </c>
      <c r="J8" s="11">
        <v>37.799999999999997</v>
      </c>
      <c r="K8" s="11"/>
      <c r="L8" s="11">
        <v>2018</v>
      </c>
      <c r="M8" s="11">
        <v>2018</v>
      </c>
      <c r="N8" s="11" t="s">
        <v>70</v>
      </c>
      <c r="O8" s="11" t="s">
        <v>71</v>
      </c>
      <c r="P8" s="11"/>
    </row>
    <row r="9" spans="1:16">
      <c r="A9" s="18">
        <v>5</v>
      </c>
      <c r="B9" s="11" t="s">
        <v>63</v>
      </c>
      <c r="C9" s="11" t="s">
        <v>64</v>
      </c>
      <c r="D9" s="11" t="s">
        <v>1779</v>
      </c>
      <c r="E9" s="11" t="s">
        <v>1784</v>
      </c>
      <c r="F9" s="11" t="s">
        <v>291</v>
      </c>
      <c r="G9" s="11">
        <v>100</v>
      </c>
      <c r="H9" s="11">
        <v>2019</v>
      </c>
      <c r="I9" s="11">
        <v>0.77</v>
      </c>
      <c r="J9" s="11">
        <v>47.4</v>
      </c>
      <c r="K9" s="11"/>
      <c r="L9" s="11">
        <v>2018</v>
      </c>
      <c r="M9" s="11">
        <v>2018</v>
      </c>
      <c r="N9" s="11" t="s">
        <v>70</v>
      </c>
      <c r="O9" s="11" t="s">
        <v>71</v>
      </c>
      <c r="P9" s="11"/>
    </row>
    <row r="10" spans="1:16">
      <c r="A10" s="18">
        <v>6</v>
      </c>
      <c r="B10" s="11" t="s">
        <v>63</v>
      </c>
      <c r="C10" s="11" t="s">
        <v>64</v>
      </c>
      <c r="D10" s="11" t="s">
        <v>83</v>
      </c>
      <c r="E10" s="11" t="s">
        <v>1785</v>
      </c>
      <c r="F10" s="11" t="s">
        <v>1786</v>
      </c>
      <c r="G10" s="11">
        <v>15000</v>
      </c>
      <c r="H10" s="11">
        <v>18800</v>
      </c>
      <c r="I10" s="11">
        <v>1.88</v>
      </c>
      <c r="J10" s="11">
        <v>212</v>
      </c>
      <c r="K10" s="11"/>
      <c r="L10" s="11">
        <v>2018</v>
      </c>
      <c r="M10" s="11">
        <v>2018</v>
      </c>
      <c r="N10" s="11" t="s">
        <v>70</v>
      </c>
      <c r="O10" s="11" t="s">
        <v>71</v>
      </c>
      <c r="P10" s="11"/>
    </row>
    <row r="11" spans="1:16">
      <c r="A11" s="18">
        <v>7</v>
      </c>
      <c r="B11" s="11" t="s">
        <v>63</v>
      </c>
      <c r="C11" s="11" t="s">
        <v>64</v>
      </c>
      <c r="D11" s="11" t="s">
        <v>83</v>
      </c>
      <c r="E11" s="11" t="s">
        <v>1787</v>
      </c>
      <c r="F11" s="11" t="s">
        <v>1786</v>
      </c>
      <c r="G11" s="11">
        <v>30</v>
      </c>
      <c r="H11" s="11">
        <v>14000</v>
      </c>
      <c r="I11" s="11">
        <v>5.0999999999999996</v>
      </c>
      <c r="J11" s="11">
        <v>535</v>
      </c>
      <c r="K11" s="11"/>
      <c r="L11" s="11">
        <v>2018</v>
      </c>
      <c r="M11" s="11">
        <v>2018</v>
      </c>
      <c r="N11" s="11" t="s">
        <v>70</v>
      </c>
      <c r="O11" s="11" t="s">
        <v>71</v>
      </c>
      <c r="P11" s="11"/>
    </row>
    <row r="12" spans="1:16">
      <c r="A12" s="18">
        <v>8</v>
      </c>
      <c r="B12" s="11" t="s">
        <v>63</v>
      </c>
      <c r="C12" s="11" t="s">
        <v>64</v>
      </c>
      <c r="D12" s="11" t="s">
        <v>83</v>
      </c>
      <c r="E12" s="11" t="s">
        <v>1788</v>
      </c>
      <c r="F12" s="11" t="s">
        <v>1789</v>
      </c>
      <c r="G12" s="11">
        <v>0</v>
      </c>
      <c r="H12" s="11">
        <v>4400</v>
      </c>
      <c r="I12" s="11">
        <v>2</v>
      </c>
      <c r="J12" s="11">
        <v>200</v>
      </c>
      <c r="K12" s="11"/>
      <c r="L12" s="11">
        <v>2018</v>
      </c>
      <c r="M12" s="11">
        <v>2018</v>
      </c>
      <c r="N12" s="11" t="s">
        <v>70</v>
      </c>
      <c r="O12" s="11" t="s">
        <v>71</v>
      </c>
      <c r="P12" s="11"/>
    </row>
    <row r="13" spans="1:16">
      <c r="A13" s="18">
        <v>9</v>
      </c>
      <c r="B13" s="11" t="s">
        <v>63</v>
      </c>
      <c r="C13" s="11" t="s">
        <v>64</v>
      </c>
      <c r="D13" s="11" t="s">
        <v>86</v>
      </c>
      <c r="E13" s="11" t="s">
        <v>1790</v>
      </c>
      <c r="F13" s="11" t="s">
        <v>1475</v>
      </c>
      <c r="G13" s="11">
        <v>1000</v>
      </c>
      <c r="H13" s="11">
        <v>13170</v>
      </c>
      <c r="I13" s="11">
        <v>9.2799999999999994</v>
      </c>
      <c r="J13" s="11">
        <v>600</v>
      </c>
      <c r="K13" s="11"/>
      <c r="L13" s="11">
        <v>2018</v>
      </c>
      <c r="M13" s="11">
        <v>2018</v>
      </c>
      <c r="N13" s="11" t="s">
        <v>70</v>
      </c>
      <c r="O13" s="11" t="s">
        <v>71</v>
      </c>
      <c r="P13" s="11"/>
    </row>
    <row r="14" spans="1:16">
      <c r="A14" s="18">
        <v>10</v>
      </c>
      <c r="B14" s="11" t="s">
        <v>63</v>
      </c>
      <c r="C14" s="11" t="s">
        <v>64</v>
      </c>
      <c r="D14" s="11" t="s">
        <v>95</v>
      </c>
      <c r="E14" s="11" t="s">
        <v>1791</v>
      </c>
      <c r="F14" s="11" t="s">
        <v>1435</v>
      </c>
      <c r="G14" s="11">
        <v>0</v>
      </c>
      <c r="H14" s="11">
        <v>5365</v>
      </c>
      <c r="I14" s="11">
        <v>5.37</v>
      </c>
      <c r="J14" s="11">
        <v>61.2</v>
      </c>
      <c r="K14" s="11"/>
      <c r="L14" s="11">
        <v>2018</v>
      </c>
      <c r="M14" s="11">
        <v>2018</v>
      </c>
      <c r="N14" s="11" t="s">
        <v>70</v>
      </c>
      <c r="O14" s="11" t="s">
        <v>71</v>
      </c>
      <c r="P14" s="11"/>
    </row>
    <row r="15" spans="1:16">
      <c r="A15" s="18">
        <v>11</v>
      </c>
      <c r="B15" s="11" t="s">
        <v>63</v>
      </c>
      <c r="C15" s="11" t="s">
        <v>64</v>
      </c>
      <c r="D15" s="11" t="s">
        <v>95</v>
      </c>
      <c r="E15" s="11" t="s">
        <v>1792</v>
      </c>
      <c r="F15" s="11" t="s">
        <v>574</v>
      </c>
      <c r="G15" s="11">
        <v>400</v>
      </c>
      <c r="H15" s="11">
        <v>3535</v>
      </c>
      <c r="I15" s="11">
        <v>2.6</v>
      </c>
      <c r="J15" s="11">
        <v>27.9</v>
      </c>
      <c r="K15" s="11"/>
      <c r="L15" s="11">
        <v>2018</v>
      </c>
      <c r="M15" s="11">
        <v>2018</v>
      </c>
      <c r="N15" s="11" t="s">
        <v>70</v>
      </c>
      <c r="O15" s="11" t="s">
        <v>71</v>
      </c>
      <c r="P15" s="11"/>
    </row>
    <row r="16" spans="1:16">
      <c r="A16" s="18">
        <v>12</v>
      </c>
      <c r="B16" s="11" t="s">
        <v>63</v>
      </c>
      <c r="C16" s="11" t="s">
        <v>64</v>
      </c>
      <c r="D16" s="11" t="s">
        <v>109</v>
      </c>
      <c r="E16" s="11" t="s">
        <v>1793</v>
      </c>
      <c r="F16" s="11" t="s">
        <v>1794</v>
      </c>
      <c r="G16" s="11">
        <v>0</v>
      </c>
      <c r="H16" s="11">
        <v>3500</v>
      </c>
      <c r="I16" s="11">
        <v>3.3</v>
      </c>
      <c r="J16" s="11">
        <v>264.89999999999998</v>
      </c>
      <c r="K16" s="11"/>
      <c r="L16" s="11">
        <v>2018</v>
      </c>
      <c r="M16" s="11">
        <v>2018</v>
      </c>
      <c r="N16" s="11" t="s">
        <v>70</v>
      </c>
      <c r="O16" s="11" t="s">
        <v>71</v>
      </c>
      <c r="P16" s="11"/>
    </row>
    <row r="17" spans="1:16">
      <c r="A17" s="18">
        <v>13</v>
      </c>
      <c r="B17" s="11" t="s">
        <v>63</v>
      </c>
      <c r="C17" s="11" t="s">
        <v>64</v>
      </c>
      <c r="D17" s="11" t="s">
        <v>109</v>
      </c>
      <c r="E17" s="11" t="s">
        <v>1795</v>
      </c>
      <c r="F17" s="11" t="s">
        <v>271</v>
      </c>
      <c r="G17" s="11">
        <v>0</v>
      </c>
      <c r="H17" s="11">
        <v>4484</v>
      </c>
      <c r="I17" s="11">
        <v>4.03</v>
      </c>
      <c r="J17" s="11">
        <v>222.5</v>
      </c>
      <c r="K17" s="11"/>
      <c r="L17" s="11">
        <v>2018</v>
      </c>
      <c r="M17" s="11">
        <v>2018</v>
      </c>
      <c r="N17" s="11" t="s">
        <v>70</v>
      </c>
      <c r="O17" s="11" t="s">
        <v>71</v>
      </c>
      <c r="P17" s="11"/>
    </row>
    <row r="18" spans="1:16" ht="43.2">
      <c r="A18" s="18">
        <v>14</v>
      </c>
      <c r="B18" s="11" t="s">
        <v>63</v>
      </c>
      <c r="C18" s="11" t="s">
        <v>3022</v>
      </c>
      <c r="D18" s="12" t="s">
        <v>128</v>
      </c>
      <c r="E18" s="11" t="s">
        <v>1796</v>
      </c>
      <c r="F18" s="12" t="s">
        <v>745</v>
      </c>
      <c r="G18" s="11" t="s">
        <v>124</v>
      </c>
      <c r="H18" s="11" t="s">
        <v>1797</v>
      </c>
      <c r="I18" s="12">
        <v>14.4</v>
      </c>
      <c r="J18" s="12">
        <v>720</v>
      </c>
      <c r="K18" s="11">
        <v>0</v>
      </c>
      <c r="L18" s="11">
        <v>2018</v>
      </c>
      <c r="M18" s="11">
        <v>2018</v>
      </c>
      <c r="N18" s="11" t="s">
        <v>126</v>
      </c>
      <c r="O18" s="11" t="s">
        <v>127</v>
      </c>
      <c r="P18" s="11"/>
    </row>
    <row r="19" spans="1:16" ht="57.6">
      <c r="A19" s="18">
        <v>15</v>
      </c>
      <c r="B19" s="11" t="s">
        <v>63</v>
      </c>
      <c r="C19" s="11" t="s">
        <v>3022</v>
      </c>
      <c r="D19" s="11" t="s">
        <v>128</v>
      </c>
      <c r="E19" s="11" t="s">
        <v>1798</v>
      </c>
      <c r="F19" s="12" t="s">
        <v>1799</v>
      </c>
      <c r="G19" s="11" t="s">
        <v>124</v>
      </c>
      <c r="H19" s="11" t="s">
        <v>1800</v>
      </c>
      <c r="I19" s="12">
        <v>50</v>
      </c>
      <c r="J19" s="12">
        <v>2500</v>
      </c>
      <c r="K19" s="11">
        <v>0</v>
      </c>
      <c r="L19" s="11">
        <v>2018</v>
      </c>
      <c r="M19" s="11">
        <v>2018</v>
      </c>
      <c r="N19" s="11" t="s">
        <v>126</v>
      </c>
      <c r="O19" s="11" t="s">
        <v>127</v>
      </c>
      <c r="P19" s="11"/>
    </row>
    <row r="20" spans="1:16">
      <c r="A20" s="18">
        <v>16</v>
      </c>
      <c r="B20" s="11" t="s">
        <v>63</v>
      </c>
      <c r="C20" s="11" t="s">
        <v>3022</v>
      </c>
      <c r="D20" s="11" t="s">
        <v>1801</v>
      </c>
      <c r="E20" s="11" t="s">
        <v>1802</v>
      </c>
      <c r="F20" s="11" t="s">
        <v>1803</v>
      </c>
      <c r="G20" s="11" t="s">
        <v>124</v>
      </c>
      <c r="H20" s="11" t="s">
        <v>1804</v>
      </c>
      <c r="I20" s="12">
        <v>7.82</v>
      </c>
      <c r="J20" s="12">
        <v>391</v>
      </c>
      <c r="K20" s="11">
        <v>0</v>
      </c>
      <c r="L20" s="11">
        <v>2018</v>
      </c>
      <c r="M20" s="11">
        <v>2018</v>
      </c>
      <c r="N20" s="11" t="s">
        <v>126</v>
      </c>
      <c r="O20" s="11" t="s">
        <v>127</v>
      </c>
      <c r="P20" s="11"/>
    </row>
    <row r="21" spans="1:16">
      <c r="A21" s="18">
        <v>17</v>
      </c>
      <c r="B21" s="11" t="s">
        <v>63</v>
      </c>
      <c r="C21" s="11" t="s">
        <v>3022</v>
      </c>
      <c r="D21" s="12" t="s">
        <v>136</v>
      </c>
      <c r="E21" s="12" t="s">
        <v>1805</v>
      </c>
      <c r="F21" s="12" t="s">
        <v>1806</v>
      </c>
      <c r="G21" s="11" t="s">
        <v>124</v>
      </c>
      <c r="H21" s="11" t="s">
        <v>1807</v>
      </c>
      <c r="I21" s="12">
        <v>14.4</v>
      </c>
      <c r="J21" s="12">
        <v>720</v>
      </c>
      <c r="K21" s="11">
        <v>0</v>
      </c>
      <c r="L21" s="11">
        <v>2018</v>
      </c>
      <c r="M21" s="11">
        <v>2018</v>
      </c>
      <c r="N21" s="11" t="s">
        <v>126</v>
      </c>
      <c r="O21" s="11" t="s">
        <v>127</v>
      </c>
      <c r="P21" s="11"/>
    </row>
    <row r="22" spans="1:16">
      <c r="A22" s="18">
        <v>18</v>
      </c>
      <c r="B22" s="11" t="s">
        <v>63</v>
      </c>
      <c r="C22" s="11" t="s">
        <v>3022</v>
      </c>
      <c r="D22" s="11" t="s">
        <v>1808</v>
      </c>
      <c r="E22" s="11" t="s">
        <v>1809</v>
      </c>
      <c r="F22" s="11" t="s">
        <v>1810</v>
      </c>
      <c r="G22" s="11" t="s">
        <v>124</v>
      </c>
      <c r="H22" s="11" t="s">
        <v>1811</v>
      </c>
      <c r="I22" s="12">
        <v>4.75</v>
      </c>
      <c r="J22" s="12">
        <v>237.5</v>
      </c>
      <c r="K22" s="11">
        <v>0</v>
      </c>
      <c r="L22" s="11">
        <v>2018</v>
      </c>
      <c r="M22" s="11">
        <v>2018</v>
      </c>
      <c r="N22" s="11" t="s">
        <v>126</v>
      </c>
      <c r="O22" s="11" t="s">
        <v>127</v>
      </c>
      <c r="P22" s="11"/>
    </row>
    <row r="23" spans="1:16">
      <c r="A23" s="18">
        <v>19</v>
      </c>
      <c r="B23" s="11" t="s">
        <v>63</v>
      </c>
      <c r="C23" s="11" t="s">
        <v>3022</v>
      </c>
      <c r="D23" s="11" t="s">
        <v>595</v>
      </c>
      <c r="E23" s="11" t="s">
        <v>1812</v>
      </c>
      <c r="F23" s="11" t="s">
        <v>1813</v>
      </c>
      <c r="G23" s="11" t="s">
        <v>124</v>
      </c>
      <c r="H23" s="11" t="s">
        <v>1814</v>
      </c>
      <c r="I23" s="12">
        <v>4</v>
      </c>
      <c r="J23" s="12">
        <v>200</v>
      </c>
      <c r="K23" s="11">
        <v>0</v>
      </c>
      <c r="L23" s="11">
        <v>2018</v>
      </c>
      <c r="M23" s="11">
        <v>2018</v>
      </c>
      <c r="N23" s="11" t="s">
        <v>126</v>
      </c>
      <c r="O23" s="11" t="s">
        <v>127</v>
      </c>
      <c r="P23" s="11"/>
    </row>
    <row r="24" spans="1:16">
      <c r="A24" s="18">
        <v>20</v>
      </c>
      <c r="B24" s="11" t="s">
        <v>63</v>
      </c>
      <c r="C24" s="11" t="s">
        <v>3022</v>
      </c>
      <c r="D24" s="12" t="s">
        <v>1815</v>
      </c>
      <c r="E24" s="12" t="s">
        <v>1816</v>
      </c>
      <c r="F24" s="12" t="s">
        <v>1817</v>
      </c>
      <c r="G24" s="11" t="s">
        <v>124</v>
      </c>
      <c r="H24" s="11" t="s">
        <v>1818</v>
      </c>
      <c r="I24" s="12">
        <v>10.8</v>
      </c>
      <c r="J24" s="12">
        <v>540</v>
      </c>
      <c r="K24" s="11">
        <v>0</v>
      </c>
      <c r="L24" s="11">
        <v>2018</v>
      </c>
      <c r="M24" s="11">
        <v>2018</v>
      </c>
      <c r="N24" s="11" t="s">
        <v>126</v>
      </c>
      <c r="O24" s="11" t="s">
        <v>127</v>
      </c>
      <c r="P24" s="11"/>
    </row>
    <row r="25" spans="1:16">
      <c r="A25" s="18">
        <v>21</v>
      </c>
      <c r="B25" s="11" t="s">
        <v>63</v>
      </c>
      <c r="C25" s="11" t="s">
        <v>3022</v>
      </c>
      <c r="D25" s="12" t="s">
        <v>1815</v>
      </c>
      <c r="E25" s="12" t="s">
        <v>1225</v>
      </c>
      <c r="F25" s="12" t="s">
        <v>1819</v>
      </c>
      <c r="G25" s="11" t="s">
        <v>124</v>
      </c>
      <c r="H25" s="11" t="s">
        <v>1820</v>
      </c>
      <c r="I25" s="12">
        <v>7.98</v>
      </c>
      <c r="J25" s="12">
        <v>399</v>
      </c>
      <c r="K25" s="11">
        <v>0</v>
      </c>
      <c r="L25" s="11">
        <v>2018</v>
      </c>
      <c r="M25" s="11">
        <v>2018</v>
      </c>
      <c r="N25" s="11" t="s">
        <v>126</v>
      </c>
      <c r="O25" s="11" t="s">
        <v>127</v>
      </c>
      <c r="P25" s="11"/>
    </row>
    <row r="26" spans="1:16" ht="28.8">
      <c r="A26" s="18">
        <v>22</v>
      </c>
      <c r="B26" s="11" t="s">
        <v>63</v>
      </c>
      <c r="C26" s="11" t="s">
        <v>3022</v>
      </c>
      <c r="D26" s="12" t="s">
        <v>147</v>
      </c>
      <c r="E26" s="11" t="s">
        <v>1821</v>
      </c>
      <c r="F26" s="12" t="s">
        <v>1822</v>
      </c>
      <c r="G26" s="11" t="s">
        <v>124</v>
      </c>
      <c r="H26" s="11" t="s">
        <v>1823</v>
      </c>
      <c r="I26" s="12">
        <v>6</v>
      </c>
      <c r="J26" s="12">
        <v>300</v>
      </c>
      <c r="K26" s="11">
        <v>0</v>
      </c>
      <c r="L26" s="11">
        <v>2018</v>
      </c>
      <c r="M26" s="11">
        <v>2018</v>
      </c>
      <c r="N26" s="11" t="s">
        <v>126</v>
      </c>
      <c r="O26" s="11" t="s">
        <v>127</v>
      </c>
      <c r="P26" s="11"/>
    </row>
    <row r="27" spans="1:16">
      <c r="A27" s="18">
        <v>23</v>
      </c>
      <c r="B27" s="11" t="s">
        <v>63</v>
      </c>
      <c r="C27" s="11" t="s">
        <v>155</v>
      </c>
      <c r="D27" s="11" t="s">
        <v>156</v>
      </c>
      <c r="E27" s="12" t="s">
        <v>1824</v>
      </c>
      <c r="F27" s="11" t="s">
        <v>801</v>
      </c>
      <c r="G27" s="11" t="s">
        <v>20</v>
      </c>
      <c r="H27" s="11" t="s">
        <v>171</v>
      </c>
      <c r="I27" s="11">
        <v>7.48</v>
      </c>
      <c r="J27" s="11">
        <v>455</v>
      </c>
      <c r="K27" s="11">
        <v>0</v>
      </c>
      <c r="L27" s="11">
        <v>2018</v>
      </c>
      <c r="M27" s="11">
        <v>2018</v>
      </c>
      <c r="N27" s="11" t="s">
        <v>160</v>
      </c>
      <c r="O27" s="11" t="s">
        <v>161</v>
      </c>
      <c r="P27" s="11"/>
    </row>
    <row r="28" spans="1:16">
      <c r="A28" s="18">
        <v>24</v>
      </c>
      <c r="B28" s="11" t="s">
        <v>63</v>
      </c>
      <c r="C28" s="11" t="s">
        <v>155</v>
      </c>
      <c r="D28" s="11" t="s">
        <v>165</v>
      </c>
      <c r="E28" s="12" t="s">
        <v>1825</v>
      </c>
      <c r="F28" s="11" t="s">
        <v>1826</v>
      </c>
      <c r="G28" s="11" t="s">
        <v>20</v>
      </c>
      <c r="H28" s="11" t="s">
        <v>1827</v>
      </c>
      <c r="I28" s="11">
        <v>21.23</v>
      </c>
      <c r="J28" s="11">
        <v>567</v>
      </c>
      <c r="K28" s="11">
        <v>0</v>
      </c>
      <c r="L28" s="11">
        <v>2018</v>
      </c>
      <c r="M28" s="11">
        <v>2018</v>
      </c>
      <c r="N28" s="11" t="s">
        <v>160</v>
      </c>
      <c r="O28" s="11" t="s">
        <v>161</v>
      </c>
      <c r="P28" s="11"/>
    </row>
    <row r="29" spans="1:16">
      <c r="A29" s="18">
        <v>25</v>
      </c>
      <c r="B29" s="11" t="s">
        <v>63</v>
      </c>
      <c r="C29" s="11" t="s">
        <v>155</v>
      </c>
      <c r="D29" s="11" t="s">
        <v>1828</v>
      </c>
      <c r="E29" s="12" t="s">
        <v>1829</v>
      </c>
      <c r="F29" s="11" t="s">
        <v>1830</v>
      </c>
      <c r="G29" s="11" t="s">
        <v>20</v>
      </c>
      <c r="H29" s="11" t="s">
        <v>1831</v>
      </c>
      <c r="I29" s="11">
        <v>11.66</v>
      </c>
      <c r="J29" s="11">
        <v>50</v>
      </c>
      <c r="K29" s="11">
        <v>0</v>
      </c>
      <c r="L29" s="11">
        <v>2018</v>
      </c>
      <c r="M29" s="11">
        <v>2018</v>
      </c>
      <c r="N29" s="11" t="s">
        <v>160</v>
      </c>
      <c r="O29" s="11" t="s">
        <v>161</v>
      </c>
      <c r="P29" s="11"/>
    </row>
    <row r="30" spans="1:16">
      <c r="A30" s="18">
        <v>26</v>
      </c>
      <c r="B30" s="11" t="s">
        <v>63</v>
      </c>
      <c r="C30" s="11" t="s">
        <v>155</v>
      </c>
      <c r="D30" s="11" t="s">
        <v>1832</v>
      </c>
      <c r="E30" s="12" t="s">
        <v>1833</v>
      </c>
      <c r="F30" s="11" t="s">
        <v>903</v>
      </c>
      <c r="G30" s="11" t="s">
        <v>20</v>
      </c>
      <c r="H30" s="11" t="s">
        <v>1834</v>
      </c>
      <c r="I30" s="11">
        <v>6.37</v>
      </c>
      <c r="J30" s="11">
        <v>67</v>
      </c>
      <c r="K30" s="11">
        <v>0</v>
      </c>
      <c r="L30" s="11">
        <v>2018</v>
      </c>
      <c r="M30" s="11">
        <v>2018</v>
      </c>
      <c r="N30" s="11" t="s">
        <v>160</v>
      </c>
      <c r="O30" s="11" t="s">
        <v>161</v>
      </c>
      <c r="P30" s="11"/>
    </row>
    <row r="31" spans="1:16">
      <c r="A31" s="18">
        <v>27</v>
      </c>
      <c r="B31" s="11" t="s">
        <v>63</v>
      </c>
      <c r="C31" s="11" t="s">
        <v>155</v>
      </c>
      <c r="D31" s="11" t="s">
        <v>1832</v>
      </c>
      <c r="E31" s="12" t="s">
        <v>1835</v>
      </c>
      <c r="F31" s="11" t="s">
        <v>1836</v>
      </c>
      <c r="G31" s="11" t="s">
        <v>20</v>
      </c>
      <c r="H31" s="11" t="s">
        <v>1837</v>
      </c>
      <c r="I31" s="11">
        <v>6.39</v>
      </c>
      <c r="J31" s="11">
        <v>57</v>
      </c>
      <c r="K31" s="11">
        <v>0</v>
      </c>
      <c r="L31" s="11">
        <v>2018</v>
      </c>
      <c r="M31" s="11">
        <v>2018</v>
      </c>
      <c r="N31" s="11" t="s">
        <v>160</v>
      </c>
      <c r="O31" s="11" t="s">
        <v>161</v>
      </c>
      <c r="P31" s="11"/>
    </row>
    <row r="32" spans="1:16">
      <c r="A32" s="18">
        <v>28</v>
      </c>
      <c r="B32" s="11" t="s">
        <v>63</v>
      </c>
      <c r="C32" s="11" t="s">
        <v>172</v>
      </c>
      <c r="D32" s="11" t="s">
        <v>173</v>
      </c>
      <c r="E32" s="11" t="s">
        <v>1838</v>
      </c>
      <c r="F32" s="11" t="s">
        <v>1675</v>
      </c>
      <c r="G32" s="11" t="s">
        <v>124</v>
      </c>
      <c r="H32" s="11" t="s">
        <v>2913</v>
      </c>
      <c r="I32" s="11">
        <v>0.73</v>
      </c>
      <c r="J32" s="11">
        <v>18.399999999999999</v>
      </c>
      <c r="K32" s="11">
        <v>0</v>
      </c>
      <c r="L32" s="11">
        <v>2017</v>
      </c>
      <c r="M32" s="11">
        <v>2018</v>
      </c>
      <c r="N32" s="11" t="s">
        <v>175</v>
      </c>
      <c r="O32" s="11" t="s">
        <v>176</v>
      </c>
      <c r="P32" s="11"/>
    </row>
    <row r="33" spans="1:16">
      <c r="A33" s="18">
        <v>29</v>
      </c>
      <c r="B33" s="11" t="s">
        <v>63</v>
      </c>
      <c r="C33" s="11" t="s">
        <v>172</v>
      </c>
      <c r="D33" s="11" t="s">
        <v>1839</v>
      </c>
      <c r="E33" s="11" t="s">
        <v>1840</v>
      </c>
      <c r="F33" s="11" t="s">
        <v>2914</v>
      </c>
      <c r="G33" s="11" t="s">
        <v>124</v>
      </c>
      <c r="H33" s="11" t="s">
        <v>2915</v>
      </c>
      <c r="I33" s="11">
        <v>3.6</v>
      </c>
      <c r="J33" s="11">
        <v>87</v>
      </c>
      <c r="K33" s="11">
        <v>0</v>
      </c>
      <c r="L33" s="11">
        <v>2017</v>
      </c>
      <c r="M33" s="11">
        <v>2018</v>
      </c>
      <c r="N33" s="11" t="s">
        <v>175</v>
      </c>
      <c r="O33" s="11" t="s">
        <v>176</v>
      </c>
      <c r="P33" s="11"/>
    </row>
    <row r="34" spans="1:16">
      <c r="A34" s="18">
        <v>30</v>
      </c>
      <c r="B34" s="11" t="s">
        <v>63</v>
      </c>
      <c r="C34" s="11" t="s">
        <v>172</v>
      </c>
      <c r="D34" s="11" t="s">
        <v>1841</v>
      </c>
      <c r="E34" s="11" t="s">
        <v>1842</v>
      </c>
      <c r="F34" s="11" t="s">
        <v>2916</v>
      </c>
      <c r="G34" s="11" t="s">
        <v>124</v>
      </c>
      <c r="H34" s="11" t="s">
        <v>239</v>
      </c>
      <c r="I34" s="11">
        <v>2.25</v>
      </c>
      <c r="J34" s="11">
        <v>73.900000000000006</v>
      </c>
      <c r="K34" s="11">
        <v>0</v>
      </c>
      <c r="L34" s="11">
        <v>2017</v>
      </c>
      <c r="M34" s="11">
        <v>2018</v>
      </c>
      <c r="N34" s="11" t="s">
        <v>175</v>
      </c>
      <c r="O34" s="11" t="s">
        <v>176</v>
      </c>
      <c r="P34" s="11"/>
    </row>
    <row r="35" spans="1:16">
      <c r="A35" s="18">
        <v>31</v>
      </c>
      <c r="B35" s="11" t="s">
        <v>63</v>
      </c>
      <c r="C35" s="11" t="s">
        <v>172</v>
      </c>
      <c r="D35" s="11" t="s">
        <v>1841</v>
      </c>
      <c r="E35" s="11" t="s">
        <v>1843</v>
      </c>
      <c r="F35" s="11" t="s">
        <v>1334</v>
      </c>
      <c r="G35" s="11" t="s">
        <v>124</v>
      </c>
      <c r="H35" s="12" t="s">
        <v>2917</v>
      </c>
      <c r="I35" s="11">
        <v>2.1</v>
      </c>
      <c r="J35" s="11">
        <v>120.9</v>
      </c>
      <c r="K35" s="11">
        <v>0</v>
      </c>
      <c r="L35" s="11">
        <v>2017</v>
      </c>
      <c r="M35" s="11">
        <v>2018</v>
      </c>
      <c r="N35" s="11" t="s">
        <v>175</v>
      </c>
      <c r="O35" s="11" t="s">
        <v>176</v>
      </c>
      <c r="P35" s="11"/>
    </row>
    <row r="36" spans="1:16">
      <c r="A36" s="18">
        <v>32</v>
      </c>
      <c r="B36" s="11" t="s">
        <v>63</v>
      </c>
      <c r="C36" s="11" t="s">
        <v>172</v>
      </c>
      <c r="D36" s="11" t="s">
        <v>179</v>
      </c>
      <c r="E36" s="11" t="s">
        <v>1844</v>
      </c>
      <c r="F36" s="11" t="s">
        <v>2918</v>
      </c>
      <c r="G36" s="11" t="s">
        <v>124</v>
      </c>
      <c r="H36" s="11" t="s">
        <v>2919</v>
      </c>
      <c r="I36" s="11">
        <v>10.17</v>
      </c>
      <c r="J36" s="11">
        <v>750</v>
      </c>
      <c r="K36" s="11">
        <v>0</v>
      </c>
      <c r="L36" s="11">
        <v>2017</v>
      </c>
      <c r="M36" s="11">
        <v>2018</v>
      </c>
      <c r="N36" s="11" t="s">
        <v>175</v>
      </c>
      <c r="O36" s="11" t="s">
        <v>176</v>
      </c>
      <c r="P36" s="11"/>
    </row>
    <row r="37" spans="1:16">
      <c r="A37" s="18">
        <v>33</v>
      </c>
      <c r="B37" s="11" t="s">
        <v>63</v>
      </c>
      <c r="C37" s="11" t="s">
        <v>3023</v>
      </c>
      <c r="D37" s="11" t="s">
        <v>203</v>
      </c>
      <c r="E37" s="11" t="s">
        <v>1845</v>
      </c>
      <c r="F37" s="11" t="s">
        <v>1846</v>
      </c>
      <c r="G37" s="92" t="s">
        <v>124</v>
      </c>
      <c r="H37" s="92" t="s">
        <v>1847</v>
      </c>
      <c r="I37" s="11">
        <v>12.57</v>
      </c>
      <c r="J37" s="11">
        <v>1236</v>
      </c>
      <c r="K37" s="11">
        <v>0</v>
      </c>
      <c r="L37" s="11">
        <v>2018</v>
      </c>
      <c r="M37" s="11">
        <v>2018</v>
      </c>
      <c r="N37" s="11" t="s">
        <v>189</v>
      </c>
      <c r="O37" s="11" t="s">
        <v>190</v>
      </c>
      <c r="P37" s="11"/>
    </row>
    <row r="38" spans="1:16">
      <c r="A38" s="18">
        <v>34</v>
      </c>
      <c r="B38" s="11" t="s">
        <v>63</v>
      </c>
      <c r="C38" s="11" t="s">
        <v>3023</v>
      </c>
      <c r="D38" s="11" t="s">
        <v>203</v>
      </c>
      <c r="E38" s="11" t="s">
        <v>1848</v>
      </c>
      <c r="F38" s="11" t="s">
        <v>1561</v>
      </c>
      <c r="G38" s="92" t="s">
        <v>124</v>
      </c>
      <c r="H38" s="92" t="s">
        <v>1849</v>
      </c>
      <c r="I38" s="11">
        <v>9.1300000000000008</v>
      </c>
      <c r="J38" s="11">
        <v>713</v>
      </c>
      <c r="K38" s="11">
        <v>0</v>
      </c>
      <c r="L38" s="11">
        <v>2018</v>
      </c>
      <c r="M38" s="11">
        <v>2018</v>
      </c>
      <c r="N38" s="11" t="s">
        <v>189</v>
      </c>
      <c r="O38" s="11" t="s">
        <v>190</v>
      </c>
      <c r="P38" s="11"/>
    </row>
    <row r="39" spans="1:16">
      <c r="A39" s="18">
        <v>35</v>
      </c>
      <c r="B39" s="11" t="s">
        <v>63</v>
      </c>
      <c r="C39" s="11" t="s">
        <v>3023</v>
      </c>
      <c r="D39" s="11" t="s">
        <v>203</v>
      </c>
      <c r="E39" s="11" t="s">
        <v>1850</v>
      </c>
      <c r="F39" s="11" t="s">
        <v>499</v>
      </c>
      <c r="G39" s="92" t="s">
        <v>124</v>
      </c>
      <c r="H39" s="11" t="s">
        <v>1851</v>
      </c>
      <c r="I39" s="11">
        <v>13.93</v>
      </c>
      <c r="J39" s="11">
        <v>493.5</v>
      </c>
      <c r="K39" s="11">
        <v>0</v>
      </c>
      <c r="L39" s="11">
        <v>2018</v>
      </c>
      <c r="M39" s="11">
        <v>2018</v>
      </c>
      <c r="N39" s="11" t="s">
        <v>189</v>
      </c>
      <c r="O39" s="11" t="s">
        <v>190</v>
      </c>
      <c r="P39" s="11"/>
    </row>
    <row r="40" spans="1:16">
      <c r="A40" s="18">
        <v>36</v>
      </c>
      <c r="B40" s="11" t="s">
        <v>63</v>
      </c>
      <c r="C40" s="11" t="s">
        <v>3023</v>
      </c>
      <c r="D40" s="11" t="s">
        <v>194</v>
      </c>
      <c r="E40" s="11" t="s">
        <v>1852</v>
      </c>
      <c r="F40" s="11" t="s">
        <v>1853</v>
      </c>
      <c r="G40" s="92" t="s">
        <v>124</v>
      </c>
      <c r="H40" s="11" t="s">
        <v>1854</v>
      </c>
      <c r="I40" s="11">
        <v>0.1</v>
      </c>
      <c r="J40" s="11">
        <v>45</v>
      </c>
      <c r="K40" s="11">
        <v>0</v>
      </c>
      <c r="L40" s="11">
        <v>2018</v>
      </c>
      <c r="M40" s="11">
        <v>2018</v>
      </c>
      <c r="N40" s="11" t="s">
        <v>189</v>
      </c>
      <c r="O40" s="11" t="s">
        <v>190</v>
      </c>
      <c r="P40" s="11"/>
    </row>
    <row r="41" spans="1:16">
      <c r="A41" s="18">
        <v>37</v>
      </c>
      <c r="B41" s="11" t="s">
        <v>63</v>
      </c>
      <c r="C41" s="11" t="s">
        <v>3023</v>
      </c>
      <c r="D41" s="11" t="s">
        <v>194</v>
      </c>
      <c r="E41" s="11" t="s">
        <v>1852</v>
      </c>
      <c r="F41" s="11" t="s">
        <v>1855</v>
      </c>
      <c r="G41" s="92" t="s">
        <v>124</v>
      </c>
      <c r="H41" s="11" t="s">
        <v>1856</v>
      </c>
      <c r="I41" s="11">
        <v>0.4</v>
      </c>
      <c r="J41" s="11">
        <v>182</v>
      </c>
      <c r="K41" s="11">
        <v>0</v>
      </c>
      <c r="L41" s="11">
        <v>2018</v>
      </c>
      <c r="M41" s="11">
        <v>2018</v>
      </c>
      <c r="N41" s="11" t="s">
        <v>189</v>
      </c>
      <c r="O41" s="11" t="s">
        <v>190</v>
      </c>
      <c r="P41" s="11"/>
    </row>
    <row r="42" spans="1:16">
      <c r="A42" s="18">
        <v>38</v>
      </c>
      <c r="B42" s="11" t="s">
        <v>63</v>
      </c>
      <c r="C42" s="11" t="s">
        <v>3023</v>
      </c>
      <c r="D42" s="11" t="s">
        <v>194</v>
      </c>
      <c r="E42" s="11" t="s">
        <v>1857</v>
      </c>
      <c r="F42" s="11" t="s">
        <v>1580</v>
      </c>
      <c r="G42" s="92" t="s">
        <v>124</v>
      </c>
      <c r="H42" s="11" t="s">
        <v>1858</v>
      </c>
      <c r="I42" s="11">
        <v>2.1</v>
      </c>
      <c r="J42" s="11">
        <v>1099</v>
      </c>
      <c r="K42" s="11">
        <v>0</v>
      </c>
      <c r="L42" s="11">
        <v>2018</v>
      </c>
      <c r="M42" s="11">
        <v>2018</v>
      </c>
      <c r="N42" s="11" t="s">
        <v>189</v>
      </c>
      <c r="O42" s="11" t="s">
        <v>190</v>
      </c>
      <c r="P42" s="11"/>
    </row>
    <row r="43" spans="1:16">
      <c r="A43" s="18">
        <v>39</v>
      </c>
      <c r="B43" s="11" t="s">
        <v>63</v>
      </c>
      <c r="C43" s="11" t="s">
        <v>3023</v>
      </c>
      <c r="D43" s="11" t="s">
        <v>194</v>
      </c>
      <c r="E43" s="11" t="s">
        <v>1859</v>
      </c>
      <c r="F43" s="11" t="s">
        <v>1582</v>
      </c>
      <c r="G43" s="92" t="s">
        <v>124</v>
      </c>
      <c r="H43" s="12" t="s">
        <v>1860</v>
      </c>
      <c r="I43" s="11">
        <v>2.33</v>
      </c>
      <c r="J43" s="11">
        <v>132.30000000000001</v>
      </c>
      <c r="K43" s="11">
        <v>0</v>
      </c>
      <c r="L43" s="11">
        <v>2018</v>
      </c>
      <c r="M43" s="11">
        <v>2018</v>
      </c>
      <c r="N43" s="11" t="s">
        <v>189</v>
      </c>
      <c r="O43" s="11" t="s">
        <v>190</v>
      </c>
      <c r="P43" s="11"/>
    </row>
    <row r="44" spans="1:16">
      <c r="A44" s="18">
        <v>40</v>
      </c>
      <c r="B44" s="11" t="s">
        <v>63</v>
      </c>
      <c r="C44" s="11" t="s">
        <v>207</v>
      </c>
      <c r="D44" s="11" t="s">
        <v>218</v>
      </c>
      <c r="E44" s="11" t="s">
        <v>1861</v>
      </c>
      <c r="F44" s="11" t="s">
        <v>1546</v>
      </c>
      <c r="G44" s="11" t="s">
        <v>124</v>
      </c>
      <c r="H44" s="11" t="s">
        <v>2920</v>
      </c>
      <c r="I44" s="11">
        <v>15.54</v>
      </c>
      <c r="J44" s="11">
        <v>85.8</v>
      </c>
      <c r="K44" s="11">
        <v>0</v>
      </c>
      <c r="L44" s="15">
        <v>2018</v>
      </c>
      <c r="M44" s="15">
        <v>2018</v>
      </c>
      <c r="N44" s="15" t="s">
        <v>211</v>
      </c>
      <c r="O44" s="15" t="s">
        <v>212</v>
      </c>
      <c r="P44" s="11"/>
    </row>
    <row r="45" spans="1:16">
      <c r="A45" s="18">
        <v>41</v>
      </c>
      <c r="B45" s="11" t="s">
        <v>63</v>
      </c>
      <c r="C45" s="11" t="s">
        <v>207</v>
      </c>
      <c r="D45" s="11" t="s">
        <v>218</v>
      </c>
      <c r="E45" s="11" t="s">
        <v>1116</v>
      </c>
      <c r="F45" s="11" t="s">
        <v>2921</v>
      </c>
      <c r="G45" s="11" t="s">
        <v>124</v>
      </c>
      <c r="H45" s="11" t="s">
        <v>2922</v>
      </c>
      <c r="I45" s="11">
        <v>5.36</v>
      </c>
      <c r="J45" s="11">
        <v>212.2</v>
      </c>
      <c r="K45" s="11">
        <v>0</v>
      </c>
      <c r="L45" s="15">
        <v>2018</v>
      </c>
      <c r="M45" s="15">
        <v>2018</v>
      </c>
      <c r="N45" s="15" t="s">
        <v>211</v>
      </c>
      <c r="O45" s="15" t="s">
        <v>212</v>
      </c>
      <c r="P45" s="11"/>
    </row>
    <row r="46" spans="1:16">
      <c r="A46" s="18">
        <v>42</v>
      </c>
      <c r="B46" s="11" t="s">
        <v>63</v>
      </c>
      <c r="C46" s="11" t="s">
        <v>207</v>
      </c>
      <c r="D46" s="11" t="s">
        <v>218</v>
      </c>
      <c r="E46" s="11" t="s">
        <v>1862</v>
      </c>
      <c r="F46" s="11" t="s">
        <v>648</v>
      </c>
      <c r="G46" s="11" t="s">
        <v>124</v>
      </c>
      <c r="H46" s="11" t="s">
        <v>2923</v>
      </c>
      <c r="I46" s="11">
        <v>2.71</v>
      </c>
      <c r="J46" s="11">
        <v>89</v>
      </c>
      <c r="K46" s="11">
        <v>0</v>
      </c>
      <c r="L46" s="15">
        <v>2018</v>
      </c>
      <c r="M46" s="15">
        <v>2018</v>
      </c>
      <c r="N46" s="15" t="s">
        <v>211</v>
      </c>
      <c r="O46" s="15" t="s">
        <v>212</v>
      </c>
      <c r="P46" s="11"/>
    </row>
    <row r="47" spans="1:16">
      <c r="A47" s="18">
        <v>43</v>
      </c>
      <c r="B47" s="11" t="s">
        <v>63</v>
      </c>
      <c r="C47" s="11" t="s">
        <v>207</v>
      </c>
      <c r="D47" s="11" t="s">
        <v>220</v>
      </c>
      <c r="E47" s="11" t="s">
        <v>1863</v>
      </c>
      <c r="F47" s="11" t="s">
        <v>2924</v>
      </c>
      <c r="G47" s="11" t="s">
        <v>124</v>
      </c>
      <c r="H47" s="12" t="s">
        <v>2925</v>
      </c>
      <c r="I47" s="11">
        <v>7.08</v>
      </c>
      <c r="J47" s="11">
        <v>352</v>
      </c>
      <c r="K47" s="11">
        <v>0</v>
      </c>
      <c r="L47" s="15">
        <v>2018</v>
      </c>
      <c r="M47" s="15">
        <v>2018</v>
      </c>
      <c r="N47" s="15" t="s">
        <v>211</v>
      </c>
      <c r="O47" s="15" t="s">
        <v>212</v>
      </c>
      <c r="P47" s="11"/>
    </row>
    <row r="48" spans="1:16">
      <c r="A48" s="18">
        <v>44</v>
      </c>
      <c r="B48" s="11" t="s">
        <v>63</v>
      </c>
      <c r="C48" s="11" t="s">
        <v>207</v>
      </c>
      <c r="D48" s="11" t="s">
        <v>1864</v>
      </c>
      <c r="E48" s="11" t="s">
        <v>1599</v>
      </c>
      <c r="F48" s="11" t="s">
        <v>1810</v>
      </c>
      <c r="G48" s="11" t="s">
        <v>124</v>
      </c>
      <c r="H48" s="11" t="s">
        <v>2926</v>
      </c>
      <c r="I48" s="11">
        <v>8.9499999999999993</v>
      </c>
      <c r="J48" s="11">
        <v>88</v>
      </c>
      <c r="K48" s="11">
        <v>0</v>
      </c>
      <c r="L48" s="15">
        <v>2018</v>
      </c>
      <c r="M48" s="15">
        <v>2018</v>
      </c>
      <c r="N48" s="15" t="s">
        <v>211</v>
      </c>
      <c r="O48" s="15" t="s">
        <v>212</v>
      </c>
      <c r="P48" s="11"/>
    </row>
    <row r="49" spans="1:16">
      <c r="A49" s="18">
        <v>45</v>
      </c>
      <c r="B49" s="11" t="s">
        <v>63</v>
      </c>
      <c r="C49" s="11" t="s">
        <v>3024</v>
      </c>
      <c r="D49" s="12" t="s">
        <v>1865</v>
      </c>
      <c r="E49" s="93" t="s">
        <v>1866</v>
      </c>
      <c r="F49" s="94" t="s">
        <v>1867</v>
      </c>
      <c r="G49" s="94" t="s">
        <v>428</v>
      </c>
      <c r="H49" s="94" t="s">
        <v>643</v>
      </c>
      <c r="I49" s="11">
        <v>0.9</v>
      </c>
      <c r="J49" s="11">
        <v>27</v>
      </c>
      <c r="K49" s="11">
        <v>0</v>
      </c>
      <c r="L49" s="15">
        <v>2018</v>
      </c>
      <c r="M49" s="15">
        <v>2018</v>
      </c>
      <c r="N49" s="11" t="s">
        <v>233</v>
      </c>
      <c r="O49" s="11" t="s">
        <v>234</v>
      </c>
      <c r="P49" s="11"/>
    </row>
    <row r="50" spans="1:16">
      <c r="A50" s="18">
        <v>46</v>
      </c>
      <c r="B50" s="11" t="s">
        <v>63</v>
      </c>
      <c r="C50" s="11" t="s">
        <v>3024</v>
      </c>
      <c r="D50" s="12" t="s">
        <v>240</v>
      </c>
      <c r="E50" s="93" t="s">
        <v>1868</v>
      </c>
      <c r="F50" s="94" t="s">
        <v>1869</v>
      </c>
      <c r="G50" s="94" t="s">
        <v>468</v>
      </c>
      <c r="H50" s="94" t="s">
        <v>1870</v>
      </c>
      <c r="I50" s="11">
        <v>10.4</v>
      </c>
      <c r="J50" s="11">
        <v>312</v>
      </c>
      <c r="K50" s="11">
        <v>0</v>
      </c>
      <c r="L50" s="15">
        <v>2017</v>
      </c>
      <c r="M50" s="15">
        <v>2018</v>
      </c>
      <c r="N50" s="11" t="s">
        <v>233</v>
      </c>
      <c r="O50" s="11" t="s">
        <v>234</v>
      </c>
      <c r="P50" s="11"/>
    </row>
    <row r="51" spans="1:16">
      <c r="A51" s="18">
        <v>47</v>
      </c>
      <c r="B51" s="11" t="s">
        <v>63</v>
      </c>
      <c r="C51" s="11" t="s">
        <v>3024</v>
      </c>
      <c r="D51" s="12" t="s">
        <v>240</v>
      </c>
      <c r="E51" s="93" t="s">
        <v>1871</v>
      </c>
      <c r="F51" s="94" t="s">
        <v>245</v>
      </c>
      <c r="G51" s="94" t="s">
        <v>246</v>
      </c>
      <c r="H51" s="94" t="s">
        <v>1872</v>
      </c>
      <c r="I51" s="11">
        <v>7.6</v>
      </c>
      <c r="J51" s="11">
        <v>228</v>
      </c>
      <c r="K51" s="11">
        <v>0</v>
      </c>
      <c r="L51" s="15">
        <v>2017</v>
      </c>
      <c r="M51" s="15">
        <v>2018</v>
      </c>
      <c r="N51" s="11" t="s">
        <v>233</v>
      </c>
      <c r="O51" s="11" t="s">
        <v>234</v>
      </c>
      <c r="P51" s="11"/>
    </row>
    <row r="52" spans="1:16">
      <c r="A52" s="18">
        <v>48</v>
      </c>
      <c r="B52" s="11" t="s">
        <v>63</v>
      </c>
      <c r="C52" s="11" t="s">
        <v>3024</v>
      </c>
      <c r="D52" s="12" t="s">
        <v>248</v>
      </c>
      <c r="E52" s="95" t="s">
        <v>1845</v>
      </c>
      <c r="F52" s="94" t="s">
        <v>1873</v>
      </c>
      <c r="G52" s="94" t="s">
        <v>649</v>
      </c>
      <c r="H52" s="94" t="s">
        <v>1874</v>
      </c>
      <c r="I52" s="11">
        <v>8.8000000000000007</v>
      </c>
      <c r="J52" s="11">
        <v>264</v>
      </c>
      <c r="K52" s="11">
        <v>0</v>
      </c>
      <c r="L52" s="15">
        <v>2017</v>
      </c>
      <c r="M52" s="15">
        <v>2018</v>
      </c>
      <c r="N52" s="11" t="s">
        <v>233</v>
      </c>
      <c r="O52" s="11" t="s">
        <v>234</v>
      </c>
      <c r="P52" s="11"/>
    </row>
    <row r="53" spans="1:16">
      <c r="A53" s="18">
        <v>49</v>
      </c>
      <c r="B53" s="11" t="s">
        <v>63</v>
      </c>
      <c r="C53" s="11" t="s">
        <v>3024</v>
      </c>
      <c r="D53" s="12" t="s">
        <v>1875</v>
      </c>
      <c r="E53" s="93" t="s">
        <v>1876</v>
      </c>
      <c r="F53" s="94" t="s">
        <v>1877</v>
      </c>
      <c r="G53" s="94" t="s">
        <v>658</v>
      </c>
      <c r="H53" s="94" t="s">
        <v>1878</v>
      </c>
      <c r="I53" s="11">
        <v>0.5</v>
      </c>
      <c r="J53" s="11">
        <v>15</v>
      </c>
      <c r="K53" s="11">
        <v>0</v>
      </c>
      <c r="L53" s="15">
        <v>2018</v>
      </c>
      <c r="M53" s="15">
        <v>2018</v>
      </c>
      <c r="N53" s="11" t="s">
        <v>233</v>
      </c>
      <c r="O53" s="11" t="s">
        <v>234</v>
      </c>
      <c r="P53" s="11"/>
    </row>
    <row r="54" spans="1:16">
      <c r="A54" s="18">
        <v>50</v>
      </c>
      <c r="B54" s="11" t="s">
        <v>63</v>
      </c>
      <c r="C54" s="11" t="s">
        <v>3024</v>
      </c>
      <c r="D54" s="12" t="s">
        <v>1875</v>
      </c>
      <c r="E54" s="93" t="s">
        <v>508</v>
      </c>
      <c r="F54" s="94" t="s">
        <v>1877</v>
      </c>
      <c r="G54" s="94" t="s">
        <v>918</v>
      </c>
      <c r="H54" s="94" t="s">
        <v>1879</v>
      </c>
      <c r="I54" s="11">
        <v>1.2</v>
      </c>
      <c r="J54" s="11">
        <v>36</v>
      </c>
      <c r="K54" s="11">
        <v>0</v>
      </c>
      <c r="L54" s="15">
        <v>2018</v>
      </c>
      <c r="M54" s="15">
        <v>2018</v>
      </c>
      <c r="N54" s="11" t="s">
        <v>233</v>
      </c>
      <c r="O54" s="11" t="s">
        <v>234</v>
      </c>
      <c r="P54" s="11"/>
    </row>
    <row r="55" spans="1:16">
      <c r="A55" s="18">
        <v>51</v>
      </c>
      <c r="B55" s="11" t="s">
        <v>63</v>
      </c>
      <c r="C55" s="31" t="s">
        <v>3047</v>
      </c>
      <c r="D55" s="31" t="s">
        <v>256</v>
      </c>
      <c r="E55" s="31" t="s">
        <v>1880</v>
      </c>
      <c r="F55" s="31" t="s">
        <v>1881</v>
      </c>
      <c r="G55" s="31" t="s">
        <v>124</v>
      </c>
      <c r="H55" s="31" t="s">
        <v>1882</v>
      </c>
      <c r="I55" s="31">
        <v>4.9000000000000004</v>
      </c>
      <c r="J55" s="31">
        <v>103</v>
      </c>
      <c r="K55" s="31"/>
      <c r="L55" s="31">
        <v>2017</v>
      </c>
      <c r="M55" s="31">
        <v>2018</v>
      </c>
      <c r="N55" s="31" t="s">
        <v>260</v>
      </c>
      <c r="O55" s="31" t="s">
        <v>261</v>
      </c>
      <c r="P55" s="31"/>
    </row>
    <row r="56" spans="1:16">
      <c r="A56" s="18">
        <v>52</v>
      </c>
      <c r="B56" s="11" t="s">
        <v>63</v>
      </c>
      <c r="C56" s="31" t="s">
        <v>3047</v>
      </c>
      <c r="D56" s="31" t="s">
        <v>1883</v>
      </c>
      <c r="E56" s="31" t="s">
        <v>1884</v>
      </c>
      <c r="F56" s="31" t="s">
        <v>1885</v>
      </c>
      <c r="G56" s="31" t="s">
        <v>124</v>
      </c>
      <c r="H56" s="31" t="s">
        <v>1886</v>
      </c>
      <c r="I56" s="31">
        <v>0.5</v>
      </c>
      <c r="J56" s="31">
        <v>8</v>
      </c>
      <c r="K56" s="31"/>
      <c r="L56" s="31">
        <v>2017</v>
      </c>
      <c r="M56" s="31">
        <v>2018</v>
      </c>
      <c r="N56" s="31" t="s">
        <v>1887</v>
      </c>
      <c r="O56" s="31" t="s">
        <v>1888</v>
      </c>
      <c r="P56" s="31"/>
    </row>
    <row r="57" spans="1:16">
      <c r="A57" s="18">
        <v>53</v>
      </c>
      <c r="B57" s="11" t="s">
        <v>63</v>
      </c>
      <c r="C57" s="31" t="s">
        <v>3047</v>
      </c>
      <c r="D57" s="31" t="s">
        <v>1883</v>
      </c>
      <c r="E57" s="31" t="s">
        <v>1889</v>
      </c>
      <c r="F57" s="31" t="s">
        <v>1890</v>
      </c>
      <c r="G57" s="31" t="s">
        <v>124</v>
      </c>
      <c r="H57" s="31" t="s">
        <v>1891</v>
      </c>
      <c r="I57" s="31">
        <v>0.82</v>
      </c>
      <c r="J57" s="31">
        <v>34</v>
      </c>
      <c r="K57" s="31"/>
      <c r="L57" s="31">
        <v>2017</v>
      </c>
      <c r="M57" s="31">
        <v>2018</v>
      </c>
      <c r="N57" s="31" t="s">
        <v>1887</v>
      </c>
      <c r="O57" s="31" t="s">
        <v>1888</v>
      </c>
      <c r="P57" s="31"/>
    </row>
    <row r="58" spans="1:16">
      <c r="A58" s="18">
        <v>54</v>
      </c>
      <c r="B58" s="11" t="s">
        <v>63</v>
      </c>
      <c r="C58" s="31" t="s">
        <v>3047</v>
      </c>
      <c r="D58" s="31" t="s">
        <v>256</v>
      </c>
      <c r="E58" s="31" t="s">
        <v>1892</v>
      </c>
      <c r="F58" s="31" t="s">
        <v>1893</v>
      </c>
      <c r="G58" s="31" t="s">
        <v>124</v>
      </c>
      <c r="H58" s="31" t="s">
        <v>1894</v>
      </c>
      <c r="I58" s="31">
        <v>1.94</v>
      </c>
      <c r="J58" s="31">
        <v>50</v>
      </c>
      <c r="K58" s="31"/>
      <c r="L58" s="31">
        <v>2017</v>
      </c>
      <c r="M58" s="31">
        <v>2018</v>
      </c>
      <c r="N58" s="31" t="s">
        <v>260</v>
      </c>
      <c r="O58" s="31" t="s">
        <v>261</v>
      </c>
      <c r="P58" s="31"/>
    </row>
    <row r="59" spans="1:16" ht="28.8">
      <c r="A59" s="18">
        <v>55</v>
      </c>
      <c r="B59" s="11" t="s">
        <v>63</v>
      </c>
      <c r="C59" s="31" t="s">
        <v>3047</v>
      </c>
      <c r="D59" s="31" t="s">
        <v>256</v>
      </c>
      <c r="E59" s="31" t="s">
        <v>1895</v>
      </c>
      <c r="F59" s="31" t="s">
        <v>1896</v>
      </c>
      <c r="G59" s="31" t="s">
        <v>124</v>
      </c>
      <c r="H59" s="31" t="s">
        <v>1897</v>
      </c>
      <c r="I59" s="31">
        <v>1.1000000000000001</v>
      </c>
      <c r="J59" s="31">
        <v>14</v>
      </c>
      <c r="K59" s="31"/>
      <c r="L59" s="31">
        <v>2017</v>
      </c>
      <c r="M59" s="31">
        <v>2018</v>
      </c>
      <c r="N59" s="31" t="s">
        <v>260</v>
      </c>
      <c r="O59" s="31" t="s">
        <v>261</v>
      </c>
      <c r="P59" s="31"/>
    </row>
    <row r="60" spans="1:16">
      <c r="A60" s="18">
        <v>56</v>
      </c>
      <c r="B60" s="11" t="s">
        <v>63</v>
      </c>
      <c r="C60" s="31" t="s">
        <v>3047</v>
      </c>
      <c r="D60" s="31" t="s">
        <v>1898</v>
      </c>
      <c r="E60" s="31" t="s">
        <v>1899</v>
      </c>
      <c r="F60" s="31" t="s">
        <v>1900</v>
      </c>
      <c r="G60" s="31" t="s">
        <v>124</v>
      </c>
      <c r="H60" s="31" t="s">
        <v>1901</v>
      </c>
      <c r="I60" s="31">
        <v>7.07</v>
      </c>
      <c r="J60" s="31">
        <v>352</v>
      </c>
      <c r="K60" s="31"/>
      <c r="L60" s="31">
        <v>2017</v>
      </c>
      <c r="M60" s="31">
        <v>2018</v>
      </c>
      <c r="N60" s="31" t="s">
        <v>1902</v>
      </c>
      <c r="O60" s="31" t="s">
        <v>1903</v>
      </c>
      <c r="P60" s="31"/>
    </row>
    <row r="61" spans="1:16">
      <c r="A61" s="18">
        <v>57</v>
      </c>
      <c r="B61" s="11" t="s">
        <v>63</v>
      </c>
      <c r="C61" s="13" t="s">
        <v>3027</v>
      </c>
      <c r="D61" s="14" t="s">
        <v>1904</v>
      </c>
      <c r="E61" s="14" t="s">
        <v>1905</v>
      </c>
      <c r="F61" s="15" t="s">
        <v>1906</v>
      </c>
      <c r="G61" s="11" t="s">
        <v>124</v>
      </c>
      <c r="H61" s="11" t="s">
        <v>1907</v>
      </c>
      <c r="I61" s="11">
        <v>1.71</v>
      </c>
      <c r="J61" s="11">
        <v>111.2</v>
      </c>
      <c r="K61" s="11">
        <v>0</v>
      </c>
      <c r="L61" s="11">
        <v>2017</v>
      </c>
      <c r="M61" s="11">
        <v>2018</v>
      </c>
      <c r="N61" s="15" t="s">
        <v>267</v>
      </c>
      <c r="O61" s="11" t="s">
        <v>268</v>
      </c>
      <c r="P61" s="11"/>
    </row>
    <row r="62" spans="1:16">
      <c r="A62" s="18">
        <v>58</v>
      </c>
      <c r="B62" s="11" t="s">
        <v>63</v>
      </c>
      <c r="C62" s="11" t="s">
        <v>3026</v>
      </c>
      <c r="D62" s="12" t="s">
        <v>269</v>
      </c>
      <c r="E62" s="12" t="s">
        <v>1908</v>
      </c>
      <c r="F62" s="11" t="s">
        <v>113</v>
      </c>
      <c r="G62" s="11">
        <v>0</v>
      </c>
      <c r="H62" s="11" t="s">
        <v>1909</v>
      </c>
      <c r="I62" s="11">
        <v>1.1000000000000001</v>
      </c>
      <c r="J62" s="11">
        <v>11</v>
      </c>
      <c r="K62" s="11">
        <v>0</v>
      </c>
      <c r="L62" s="11">
        <v>2018</v>
      </c>
      <c r="M62" s="11">
        <v>2018</v>
      </c>
      <c r="N62" s="11" t="s">
        <v>273</v>
      </c>
      <c r="O62" s="11" t="s">
        <v>274</v>
      </c>
      <c r="P62" s="11"/>
    </row>
    <row r="63" spans="1:16">
      <c r="A63" s="18">
        <v>59</v>
      </c>
      <c r="B63" s="11" t="s">
        <v>63</v>
      </c>
      <c r="C63" s="11" t="s">
        <v>3026</v>
      </c>
      <c r="D63" s="11" t="s">
        <v>269</v>
      </c>
      <c r="E63" s="13" t="s">
        <v>1910</v>
      </c>
      <c r="F63" s="12" t="s">
        <v>827</v>
      </c>
      <c r="G63" s="11">
        <v>0</v>
      </c>
      <c r="H63" s="12" t="s">
        <v>1911</v>
      </c>
      <c r="I63" s="12">
        <v>8</v>
      </c>
      <c r="J63" s="12">
        <v>91.6</v>
      </c>
      <c r="K63" s="11">
        <v>0</v>
      </c>
      <c r="L63" s="11">
        <v>2018</v>
      </c>
      <c r="M63" s="11">
        <v>2018</v>
      </c>
      <c r="N63" s="11" t="s">
        <v>273</v>
      </c>
      <c r="O63" s="11" t="s">
        <v>274</v>
      </c>
      <c r="P63" s="11"/>
    </row>
    <row r="64" spans="1:16">
      <c r="A64" s="18">
        <v>60</v>
      </c>
      <c r="B64" s="11" t="s">
        <v>63</v>
      </c>
      <c r="C64" s="11" t="s">
        <v>3026</v>
      </c>
      <c r="D64" s="13" t="s">
        <v>289</v>
      </c>
      <c r="E64" s="13" t="s">
        <v>1912</v>
      </c>
      <c r="F64" s="12" t="s">
        <v>1913</v>
      </c>
      <c r="G64" s="11">
        <v>0</v>
      </c>
      <c r="H64" s="12" t="s">
        <v>1914</v>
      </c>
      <c r="I64" s="12">
        <v>8.94</v>
      </c>
      <c r="J64" s="12">
        <v>60.8</v>
      </c>
      <c r="K64" s="11">
        <v>0</v>
      </c>
      <c r="L64" s="11">
        <v>2018</v>
      </c>
      <c r="M64" s="11">
        <v>2018</v>
      </c>
      <c r="N64" s="11" t="s">
        <v>273</v>
      </c>
      <c r="O64" s="11" t="s">
        <v>274</v>
      </c>
      <c r="P64" s="11"/>
    </row>
    <row r="65" spans="1:16">
      <c r="A65" s="18">
        <v>61</v>
      </c>
      <c r="B65" s="11" t="s">
        <v>63</v>
      </c>
      <c r="C65" s="11" t="s">
        <v>3026</v>
      </c>
      <c r="D65" s="13" t="s">
        <v>289</v>
      </c>
      <c r="E65" s="13" t="s">
        <v>1915</v>
      </c>
      <c r="F65" s="12" t="s">
        <v>120</v>
      </c>
      <c r="G65" s="11">
        <v>0</v>
      </c>
      <c r="H65" s="12" t="s">
        <v>1916</v>
      </c>
      <c r="I65" s="12">
        <v>7.28</v>
      </c>
      <c r="J65" s="12">
        <v>95.8</v>
      </c>
      <c r="K65" s="11">
        <v>0</v>
      </c>
      <c r="L65" s="11">
        <v>2018</v>
      </c>
      <c r="M65" s="11">
        <v>2018</v>
      </c>
      <c r="N65" s="11" t="s">
        <v>273</v>
      </c>
      <c r="O65" s="11" t="s">
        <v>274</v>
      </c>
      <c r="P65" s="11"/>
    </row>
    <row r="66" spans="1:16">
      <c r="A66" s="18">
        <v>62</v>
      </c>
      <c r="B66" s="11" t="s">
        <v>63</v>
      </c>
      <c r="C66" s="11" t="s">
        <v>3026</v>
      </c>
      <c r="D66" s="11" t="s">
        <v>281</v>
      </c>
      <c r="E66" s="13" t="s">
        <v>1917</v>
      </c>
      <c r="F66" s="12" t="s">
        <v>1394</v>
      </c>
      <c r="G66" s="11">
        <v>0</v>
      </c>
      <c r="H66" s="12" t="s">
        <v>1215</v>
      </c>
      <c r="I66" s="12">
        <v>4.5</v>
      </c>
      <c r="J66" s="12">
        <v>42.2</v>
      </c>
      <c r="K66" s="11">
        <v>0</v>
      </c>
      <c r="L66" s="11">
        <v>2018</v>
      </c>
      <c r="M66" s="11">
        <v>2018</v>
      </c>
      <c r="N66" s="11" t="s">
        <v>273</v>
      </c>
      <c r="O66" s="11" t="s">
        <v>274</v>
      </c>
      <c r="P66" s="11"/>
    </row>
    <row r="67" spans="1:16">
      <c r="A67" s="18">
        <v>63</v>
      </c>
      <c r="B67" s="11" t="s">
        <v>63</v>
      </c>
      <c r="C67" s="11" t="s">
        <v>3026</v>
      </c>
      <c r="D67" s="11" t="s">
        <v>281</v>
      </c>
      <c r="E67" s="13" t="s">
        <v>1918</v>
      </c>
      <c r="F67" s="12" t="s">
        <v>1919</v>
      </c>
      <c r="G67" s="11">
        <v>0</v>
      </c>
      <c r="H67" s="12" t="s">
        <v>1920</v>
      </c>
      <c r="I67" s="12">
        <v>5.1100000000000003</v>
      </c>
      <c r="J67" s="12">
        <v>60.5</v>
      </c>
      <c r="K67" s="11">
        <v>0</v>
      </c>
      <c r="L67" s="11">
        <v>2018</v>
      </c>
      <c r="M67" s="11">
        <v>2018</v>
      </c>
      <c r="N67" s="11" t="s">
        <v>273</v>
      </c>
      <c r="O67" s="11" t="s">
        <v>274</v>
      </c>
      <c r="P67" s="11"/>
    </row>
    <row r="68" spans="1:16" s="91" customFormat="1" ht="18" customHeight="1">
      <c r="A68" s="163" t="s">
        <v>2888</v>
      </c>
      <c r="B68" s="164"/>
      <c r="C68" s="164"/>
      <c r="D68" s="164"/>
      <c r="E68" s="165"/>
      <c r="F68" s="34"/>
      <c r="G68" s="33"/>
      <c r="H68" s="34"/>
      <c r="I68" s="34">
        <f>SUM(I69:I104)</f>
        <v>205.35</v>
      </c>
      <c r="J68" s="34">
        <f>SUM(J69:J104)</f>
        <v>3784.5000000000009</v>
      </c>
      <c r="K68" s="34">
        <f>SUM(K69:K104)</f>
        <v>87</v>
      </c>
      <c r="L68" s="33"/>
      <c r="M68" s="33"/>
      <c r="N68" s="33"/>
      <c r="O68" s="33"/>
      <c r="P68" s="33"/>
    </row>
    <row r="69" spans="1:16" ht="28.8">
      <c r="A69" s="96">
        <v>1</v>
      </c>
      <c r="B69" s="18" t="s">
        <v>318</v>
      </c>
      <c r="C69" s="18" t="s">
        <v>319</v>
      </c>
      <c r="D69" s="18" t="s">
        <v>320</v>
      </c>
      <c r="E69" s="18" t="s">
        <v>1921</v>
      </c>
      <c r="F69" s="18" t="s">
        <v>1922</v>
      </c>
      <c r="G69" s="18">
        <v>0.219</v>
      </c>
      <c r="H69" s="18">
        <v>6.2</v>
      </c>
      <c r="I69" s="18">
        <v>5.98</v>
      </c>
      <c r="J69" s="18">
        <v>110.6</v>
      </c>
      <c r="K69" s="18"/>
      <c r="L69" s="10">
        <v>2018</v>
      </c>
      <c r="M69" s="10">
        <v>2018</v>
      </c>
      <c r="N69" s="10" t="s">
        <v>323</v>
      </c>
      <c r="O69" s="10" t="s">
        <v>324</v>
      </c>
      <c r="P69" s="18"/>
    </row>
    <row r="70" spans="1:16" ht="28.8">
      <c r="A70" s="96">
        <v>2</v>
      </c>
      <c r="B70" s="18" t="s">
        <v>318</v>
      </c>
      <c r="C70" s="18" t="s">
        <v>319</v>
      </c>
      <c r="D70" s="18" t="s">
        <v>330</v>
      </c>
      <c r="E70" s="18" t="s">
        <v>1923</v>
      </c>
      <c r="F70" s="18" t="s">
        <v>1924</v>
      </c>
      <c r="G70" s="18">
        <v>1.278</v>
      </c>
      <c r="H70" s="18">
        <v>12.88</v>
      </c>
      <c r="I70" s="18">
        <v>11.6</v>
      </c>
      <c r="J70" s="18">
        <v>214.6</v>
      </c>
      <c r="K70" s="18"/>
      <c r="L70" s="10">
        <v>2018</v>
      </c>
      <c r="M70" s="10">
        <v>2018</v>
      </c>
      <c r="N70" s="10" t="s">
        <v>323</v>
      </c>
      <c r="O70" s="10" t="s">
        <v>324</v>
      </c>
      <c r="P70" s="18"/>
    </row>
    <row r="71" spans="1:16" ht="28.8">
      <c r="A71" s="96">
        <v>3</v>
      </c>
      <c r="B71" s="18" t="s">
        <v>318</v>
      </c>
      <c r="C71" s="18" t="s">
        <v>319</v>
      </c>
      <c r="D71" s="18" t="s">
        <v>330</v>
      </c>
      <c r="E71" s="18" t="s">
        <v>1925</v>
      </c>
      <c r="F71" s="18" t="s">
        <v>1926</v>
      </c>
      <c r="G71" s="18">
        <v>0.18</v>
      </c>
      <c r="H71" s="18">
        <v>15.137</v>
      </c>
      <c r="I71" s="18">
        <v>14.96</v>
      </c>
      <c r="J71" s="18">
        <v>276.7</v>
      </c>
      <c r="K71" s="18"/>
      <c r="L71" s="10">
        <v>2018</v>
      </c>
      <c r="M71" s="10">
        <v>2018</v>
      </c>
      <c r="N71" s="10" t="s">
        <v>323</v>
      </c>
      <c r="O71" s="10" t="s">
        <v>324</v>
      </c>
      <c r="P71" s="18"/>
    </row>
    <row r="72" spans="1:16" ht="28.8">
      <c r="A72" s="96">
        <v>4</v>
      </c>
      <c r="B72" s="18" t="s">
        <v>318</v>
      </c>
      <c r="C72" s="18" t="s">
        <v>319</v>
      </c>
      <c r="D72" s="18" t="s">
        <v>330</v>
      </c>
      <c r="E72" s="18" t="s">
        <v>1927</v>
      </c>
      <c r="F72" s="18" t="s">
        <v>1928</v>
      </c>
      <c r="G72" s="18">
        <v>3</v>
      </c>
      <c r="H72" s="18">
        <v>4.8499999999999996</v>
      </c>
      <c r="I72" s="18">
        <v>1.85</v>
      </c>
      <c r="J72" s="18">
        <v>34.200000000000003</v>
      </c>
      <c r="K72" s="18"/>
      <c r="L72" s="10">
        <v>2018</v>
      </c>
      <c r="M72" s="10">
        <v>2018</v>
      </c>
      <c r="N72" s="10" t="s">
        <v>323</v>
      </c>
      <c r="O72" s="10" t="s">
        <v>324</v>
      </c>
      <c r="P72" s="18"/>
    </row>
    <row r="73" spans="1:16" ht="28.8">
      <c r="A73" s="96">
        <v>5</v>
      </c>
      <c r="B73" s="18" t="s">
        <v>318</v>
      </c>
      <c r="C73" s="18" t="s">
        <v>319</v>
      </c>
      <c r="D73" s="18" t="s">
        <v>335</v>
      </c>
      <c r="E73" s="18" t="s">
        <v>1929</v>
      </c>
      <c r="F73" s="18" t="s">
        <v>1930</v>
      </c>
      <c r="G73" s="18">
        <v>0.22700000000000001</v>
      </c>
      <c r="H73" s="18">
        <v>9.5500000000000007</v>
      </c>
      <c r="I73" s="18">
        <v>9.32</v>
      </c>
      <c r="J73" s="18">
        <v>172.5</v>
      </c>
      <c r="K73" s="18"/>
      <c r="L73" s="10">
        <v>2018</v>
      </c>
      <c r="M73" s="10">
        <v>2018</v>
      </c>
      <c r="N73" s="10" t="s">
        <v>323</v>
      </c>
      <c r="O73" s="10" t="s">
        <v>324</v>
      </c>
      <c r="P73" s="18"/>
    </row>
    <row r="74" spans="1:16" ht="28.8">
      <c r="A74" s="96">
        <v>6</v>
      </c>
      <c r="B74" s="18" t="s">
        <v>318</v>
      </c>
      <c r="C74" s="18" t="s">
        <v>319</v>
      </c>
      <c r="D74" s="18" t="s">
        <v>335</v>
      </c>
      <c r="E74" s="18" t="s">
        <v>1931</v>
      </c>
      <c r="F74" s="18" t="s">
        <v>1932</v>
      </c>
      <c r="G74" s="18">
        <v>0.3</v>
      </c>
      <c r="H74" s="18">
        <v>6.04</v>
      </c>
      <c r="I74" s="18">
        <v>5.74</v>
      </c>
      <c r="J74" s="18">
        <v>106.2</v>
      </c>
      <c r="K74" s="18"/>
      <c r="L74" s="10">
        <v>2018</v>
      </c>
      <c r="M74" s="10">
        <v>2018</v>
      </c>
      <c r="N74" s="10" t="s">
        <v>323</v>
      </c>
      <c r="O74" s="10" t="s">
        <v>324</v>
      </c>
      <c r="P74" s="18"/>
    </row>
    <row r="75" spans="1:16" ht="28.8">
      <c r="A75" s="96">
        <v>7</v>
      </c>
      <c r="B75" s="18" t="s">
        <v>318</v>
      </c>
      <c r="C75" s="18" t="s">
        <v>319</v>
      </c>
      <c r="D75" s="18" t="s">
        <v>341</v>
      </c>
      <c r="E75" s="18" t="s">
        <v>1933</v>
      </c>
      <c r="F75" s="18" t="s">
        <v>1934</v>
      </c>
      <c r="G75" s="18">
        <v>1.84</v>
      </c>
      <c r="H75" s="18">
        <v>6.21</v>
      </c>
      <c r="I75" s="18">
        <v>4.37</v>
      </c>
      <c r="J75" s="18">
        <v>80.8</v>
      </c>
      <c r="K75" s="18"/>
      <c r="L75" s="10">
        <v>2018</v>
      </c>
      <c r="M75" s="10">
        <v>2018</v>
      </c>
      <c r="N75" s="10" t="s">
        <v>323</v>
      </c>
      <c r="O75" s="10" t="s">
        <v>324</v>
      </c>
      <c r="P75" s="18"/>
    </row>
    <row r="76" spans="1:16" ht="28.8">
      <c r="A76" s="96">
        <v>8</v>
      </c>
      <c r="B76" s="18" t="s">
        <v>318</v>
      </c>
      <c r="C76" s="18" t="s">
        <v>319</v>
      </c>
      <c r="D76" s="18" t="s">
        <v>341</v>
      </c>
      <c r="E76" s="18" t="s">
        <v>1935</v>
      </c>
      <c r="F76" s="18" t="s">
        <v>1936</v>
      </c>
      <c r="G76" s="18">
        <v>0.15</v>
      </c>
      <c r="H76" s="18">
        <v>0.82</v>
      </c>
      <c r="I76" s="18">
        <v>0.67</v>
      </c>
      <c r="J76" s="18">
        <v>12.4</v>
      </c>
      <c r="K76" s="18"/>
      <c r="L76" s="10">
        <v>2018</v>
      </c>
      <c r="M76" s="10">
        <v>2018</v>
      </c>
      <c r="N76" s="10" t="s">
        <v>323</v>
      </c>
      <c r="O76" s="10" t="s">
        <v>324</v>
      </c>
      <c r="P76" s="18"/>
    </row>
    <row r="77" spans="1:16" ht="28.8">
      <c r="A77" s="96">
        <v>9</v>
      </c>
      <c r="B77" s="18" t="s">
        <v>318</v>
      </c>
      <c r="C77" s="18" t="s">
        <v>319</v>
      </c>
      <c r="D77" s="18" t="s">
        <v>1937</v>
      </c>
      <c r="E77" s="18" t="s">
        <v>1938</v>
      </c>
      <c r="F77" s="18" t="s">
        <v>1939</v>
      </c>
      <c r="G77" s="18">
        <v>0.26</v>
      </c>
      <c r="H77" s="18">
        <v>5.7</v>
      </c>
      <c r="I77" s="18">
        <v>5.44</v>
      </c>
      <c r="J77" s="18">
        <v>100.6</v>
      </c>
      <c r="K77" s="18"/>
      <c r="L77" s="10">
        <v>2018</v>
      </c>
      <c r="M77" s="10">
        <v>2018</v>
      </c>
      <c r="N77" s="10" t="s">
        <v>323</v>
      </c>
      <c r="O77" s="10" t="s">
        <v>324</v>
      </c>
      <c r="P77" s="18"/>
    </row>
    <row r="78" spans="1:16" ht="28.8">
      <c r="A78" s="96">
        <v>10</v>
      </c>
      <c r="B78" s="18" t="s">
        <v>318</v>
      </c>
      <c r="C78" s="18" t="s">
        <v>319</v>
      </c>
      <c r="D78" s="18" t="s">
        <v>1937</v>
      </c>
      <c r="E78" s="18" t="s">
        <v>1940</v>
      </c>
      <c r="F78" s="18" t="s">
        <v>1941</v>
      </c>
      <c r="G78" s="18">
        <v>0.15</v>
      </c>
      <c r="H78" s="18">
        <v>6.2</v>
      </c>
      <c r="I78" s="18">
        <v>6.05</v>
      </c>
      <c r="J78" s="18">
        <v>111.9</v>
      </c>
      <c r="K78" s="18"/>
      <c r="L78" s="10">
        <v>2018</v>
      </c>
      <c r="M78" s="10">
        <v>2018</v>
      </c>
      <c r="N78" s="10" t="s">
        <v>323</v>
      </c>
      <c r="O78" s="10" t="s">
        <v>324</v>
      </c>
      <c r="P78" s="18"/>
    </row>
    <row r="79" spans="1:16" ht="28.8">
      <c r="A79" s="96">
        <v>11</v>
      </c>
      <c r="B79" s="18" t="s">
        <v>318</v>
      </c>
      <c r="C79" s="18" t="s">
        <v>319</v>
      </c>
      <c r="D79" s="18" t="s">
        <v>345</v>
      </c>
      <c r="E79" s="18" t="s">
        <v>1942</v>
      </c>
      <c r="F79" s="18" t="s">
        <v>1943</v>
      </c>
      <c r="G79" s="18">
        <v>1.23</v>
      </c>
      <c r="H79" s="18">
        <v>15.5</v>
      </c>
      <c r="I79" s="18">
        <v>14.27</v>
      </c>
      <c r="J79" s="18">
        <v>264</v>
      </c>
      <c r="K79" s="18"/>
      <c r="L79" s="10">
        <v>2018</v>
      </c>
      <c r="M79" s="10">
        <v>2018</v>
      </c>
      <c r="N79" s="10" t="s">
        <v>323</v>
      </c>
      <c r="O79" s="10" t="s">
        <v>324</v>
      </c>
      <c r="P79" s="18"/>
    </row>
    <row r="80" spans="1:16" ht="28.8">
      <c r="A80" s="96">
        <v>12</v>
      </c>
      <c r="B80" s="18" t="s">
        <v>318</v>
      </c>
      <c r="C80" s="18" t="s">
        <v>319</v>
      </c>
      <c r="D80" s="18" t="s">
        <v>1944</v>
      </c>
      <c r="E80" s="18" t="s">
        <v>1945</v>
      </c>
      <c r="F80" s="18" t="s">
        <v>1946</v>
      </c>
      <c r="G80" s="18">
        <v>0.26</v>
      </c>
      <c r="H80" s="18">
        <v>7.2</v>
      </c>
      <c r="I80" s="18">
        <v>6.94</v>
      </c>
      <c r="J80" s="18">
        <v>128.4</v>
      </c>
      <c r="K80" s="18"/>
      <c r="L80" s="10">
        <v>2018</v>
      </c>
      <c r="M80" s="10">
        <v>2018</v>
      </c>
      <c r="N80" s="10" t="s">
        <v>323</v>
      </c>
      <c r="O80" s="10" t="s">
        <v>324</v>
      </c>
      <c r="P80" s="18"/>
    </row>
    <row r="81" spans="1:16" ht="28.8">
      <c r="A81" s="96">
        <v>13</v>
      </c>
      <c r="B81" s="18" t="s">
        <v>318</v>
      </c>
      <c r="C81" s="18" t="s">
        <v>319</v>
      </c>
      <c r="D81" s="18" t="s">
        <v>350</v>
      </c>
      <c r="E81" s="18" t="s">
        <v>1947</v>
      </c>
      <c r="F81" s="18" t="s">
        <v>1948</v>
      </c>
      <c r="G81" s="18">
        <v>1</v>
      </c>
      <c r="H81" s="18">
        <v>9.4</v>
      </c>
      <c r="I81" s="18">
        <v>8.4</v>
      </c>
      <c r="J81" s="18">
        <v>155.4</v>
      </c>
      <c r="K81" s="18"/>
      <c r="L81" s="10">
        <v>2018</v>
      </c>
      <c r="M81" s="10">
        <v>2018</v>
      </c>
      <c r="N81" s="10" t="s">
        <v>323</v>
      </c>
      <c r="O81" s="10" t="s">
        <v>324</v>
      </c>
      <c r="P81" s="18"/>
    </row>
    <row r="82" spans="1:16" ht="28.8">
      <c r="A82" s="96">
        <v>14</v>
      </c>
      <c r="B82" s="18" t="s">
        <v>318</v>
      </c>
      <c r="C82" s="18" t="s">
        <v>319</v>
      </c>
      <c r="D82" s="18" t="s">
        <v>350</v>
      </c>
      <c r="E82" s="18" t="s">
        <v>1949</v>
      </c>
      <c r="F82" s="18" t="s">
        <v>1950</v>
      </c>
      <c r="G82" s="18">
        <v>5.0999999999999996</v>
      </c>
      <c r="H82" s="18">
        <v>13</v>
      </c>
      <c r="I82" s="18">
        <v>7.9</v>
      </c>
      <c r="J82" s="18">
        <v>146.19999999999999</v>
      </c>
      <c r="K82" s="18"/>
      <c r="L82" s="10">
        <v>2018</v>
      </c>
      <c r="M82" s="10">
        <v>2018</v>
      </c>
      <c r="N82" s="10" t="s">
        <v>323</v>
      </c>
      <c r="O82" s="10" t="s">
        <v>324</v>
      </c>
      <c r="P82" s="18"/>
    </row>
    <row r="83" spans="1:16" ht="28.8">
      <c r="A83" s="96">
        <v>15</v>
      </c>
      <c r="B83" s="18" t="s">
        <v>318</v>
      </c>
      <c r="C83" s="18" t="s">
        <v>319</v>
      </c>
      <c r="D83" s="18" t="s">
        <v>353</v>
      </c>
      <c r="E83" s="18" t="s">
        <v>1951</v>
      </c>
      <c r="F83" s="18" t="s">
        <v>1952</v>
      </c>
      <c r="G83" s="18">
        <v>0</v>
      </c>
      <c r="H83" s="18">
        <v>5.4</v>
      </c>
      <c r="I83" s="18">
        <v>5.4</v>
      </c>
      <c r="J83" s="18">
        <v>99.9</v>
      </c>
      <c r="K83" s="18"/>
      <c r="L83" s="10">
        <v>2018</v>
      </c>
      <c r="M83" s="10">
        <v>2018</v>
      </c>
      <c r="N83" s="10" t="s">
        <v>323</v>
      </c>
      <c r="O83" s="10" t="s">
        <v>324</v>
      </c>
      <c r="P83" s="18"/>
    </row>
    <row r="84" spans="1:16" ht="28.8">
      <c r="A84" s="96">
        <v>16</v>
      </c>
      <c r="B84" s="18" t="s">
        <v>318</v>
      </c>
      <c r="C84" s="18" t="s">
        <v>319</v>
      </c>
      <c r="D84" s="18" t="s">
        <v>353</v>
      </c>
      <c r="E84" s="18" t="s">
        <v>1953</v>
      </c>
      <c r="F84" s="18" t="s">
        <v>1952</v>
      </c>
      <c r="G84" s="18">
        <v>5.4</v>
      </c>
      <c r="H84" s="18">
        <v>9.3000000000000007</v>
      </c>
      <c r="I84" s="18">
        <v>3.9</v>
      </c>
      <c r="J84" s="18">
        <v>72.2</v>
      </c>
      <c r="K84" s="18"/>
      <c r="L84" s="10">
        <v>2018</v>
      </c>
      <c r="M84" s="10">
        <v>2018</v>
      </c>
      <c r="N84" s="10" t="s">
        <v>323</v>
      </c>
      <c r="O84" s="10" t="s">
        <v>324</v>
      </c>
      <c r="P84" s="18"/>
    </row>
    <row r="85" spans="1:16" ht="28.8">
      <c r="A85" s="96">
        <v>17</v>
      </c>
      <c r="B85" s="18" t="s">
        <v>318</v>
      </c>
      <c r="C85" s="18" t="s">
        <v>319</v>
      </c>
      <c r="D85" s="18" t="s">
        <v>1954</v>
      </c>
      <c r="E85" s="18" t="s">
        <v>1955</v>
      </c>
      <c r="F85" s="18" t="s">
        <v>1956</v>
      </c>
      <c r="G85" s="18">
        <v>0.21</v>
      </c>
      <c r="H85" s="18">
        <v>8.1999999999999993</v>
      </c>
      <c r="I85" s="18">
        <v>7.99</v>
      </c>
      <c r="J85" s="18">
        <v>147.80000000000001</v>
      </c>
      <c r="K85" s="18"/>
      <c r="L85" s="10">
        <v>2018</v>
      </c>
      <c r="M85" s="10">
        <v>2018</v>
      </c>
      <c r="N85" s="10" t="s">
        <v>323</v>
      </c>
      <c r="O85" s="10" t="s">
        <v>324</v>
      </c>
      <c r="P85" s="18"/>
    </row>
    <row r="86" spans="1:16">
      <c r="A86" s="96">
        <v>18</v>
      </c>
      <c r="B86" s="18" t="s">
        <v>318</v>
      </c>
      <c r="C86" s="18" t="s">
        <v>400</v>
      </c>
      <c r="D86" s="85" t="s">
        <v>412</v>
      </c>
      <c r="E86" s="85" t="s">
        <v>1957</v>
      </c>
      <c r="F86" s="85" t="s">
        <v>1958</v>
      </c>
      <c r="G86" s="85" t="s">
        <v>124</v>
      </c>
      <c r="H86" s="85" t="s">
        <v>1186</v>
      </c>
      <c r="I86" s="85">
        <v>5.9</v>
      </c>
      <c r="J86" s="85">
        <v>49</v>
      </c>
      <c r="K86" s="85">
        <v>0</v>
      </c>
      <c r="L86" s="85">
        <v>2018</v>
      </c>
      <c r="M86" s="85">
        <v>2018</v>
      </c>
      <c r="N86" s="85" t="s">
        <v>405</v>
      </c>
      <c r="O86" s="85" t="s">
        <v>406</v>
      </c>
      <c r="P86" s="18"/>
    </row>
    <row r="87" spans="1:16">
      <c r="A87" s="96">
        <v>19</v>
      </c>
      <c r="B87" s="18" t="s">
        <v>318</v>
      </c>
      <c r="C87" s="18" t="s">
        <v>400</v>
      </c>
      <c r="D87" s="85" t="s">
        <v>419</v>
      </c>
      <c r="E87" s="85" t="s">
        <v>218</v>
      </c>
      <c r="F87" s="85" t="s">
        <v>1959</v>
      </c>
      <c r="G87" s="85" t="s">
        <v>124</v>
      </c>
      <c r="H87" s="85" t="s">
        <v>1960</v>
      </c>
      <c r="I87" s="85">
        <v>2.9</v>
      </c>
      <c r="J87" s="85">
        <v>74.8</v>
      </c>
      <c r="K87" s="85">
        <v>0</v>
      </c>
      <c r="L87" s="85">
        <v>2018</v>
      </c>
      <c r="M87" s="85">
        <v>2018</v>
      </c>
      <c r="N87" s="85" t="s">
        <v>405</v>
      </c>
      <c r="O87" s="85" t="s">
        <v>406</v>
      </c>
      <c r="P87" s="18"/>
    </row>
    <row r="88" spans="1:16">
      <c r="A88" s="96">
        <v>20</v>
      </c>
      <c r="B88" s="18" t="s">
        <v>318</v>
      </c>
      <c r="C88" s="18" t="s">
        <v>400</v>
      </c>
      <c r="D88" s="85" t="s">
        <v>1961</v>
      </c>
      <c r="E88" s="85" t="s">
        <v>1962</v>
      </c>
      <c r="F88" s="85" t="s">
        <v>1963</v>
      </c>
      <c r="G88" s="85" t="s">
        <v>124</v>
      </c>
      <c r="H88" s="85" t="s">
        <v>1368</v>
      </c>
      <c r="I88" s="85">
        <v>3.2</v>
      </c>
      <c r="J88" s="85">
        <v>69.2</v>
      </c>
      <c r="K88" s="85">
        <v>0</v>
      </c>
      <c r="L88" s="85">
        <v>2018</v>
      </c>
      <c r="M88" s="85">
        <v>2018</v>
      </c>
      <c r="N88" s="85" t="s">
        <v>405</v>
      </c>
      <c r="O88" s="85" t="s">
        <v>406</v>
      </c>
      <c r="P88" s="18"/>
    </row>
    <row r="89" spans="1:16">
      <c r="A89" s="96">
        <v>21</v>
      </c>
      <c r="B89" s="18" t="s">
        <v>318</v>
      </c>
      <c r="C89" s="18" t="s">
        <v>400</v>
      </c>
      <c r="D89" s="85" t="s">
        <v>1961</v>
      </c>
      <c r="E89" s="85" t="s">
        <v>1964</v>
      </c>
      <c r="F89" s="85" t="s">
        <v>1965</v>
      </c>
      <c r="G89" s="85" t="s">
        <v>1368</v>
      </c>
      <c r="H89" s="85" t="s">
        <v>1299</v>
      </c>
      <c r="I89" s="85">
        <v>1.7</v>
      </c>
      <c r="J89" s="85">
        <v>15</v>
      </c>
      <c r="K89" s="85">
        <v>0</v>
      </c>
      <c r="L89" s="85">
        <v>2018</v>
      </c>
      <c r="M89" s="85">
        <v>2018</v>
      </c>
      <c r="N89" s="85" t="s">
        <v>405</v>
      </c>
      <c r="O89" s="85" t="s">
        <v>406</v>
      </c>
      <c r="P89" s="18"/>
    </row>
    <row r="90" spans="1:16">
      <c r="A90" s="96">
        <v>22</v>
      </c>
      <c r="B90" s="18" t="s">
        <v>318</v>
      </c>
      <c r="C90" s="18" t="s">
        <v>400</v>
      </c>
      <c r="D90" s="85" t="s">
        <v>1961</v>
      </c>
      <c r="E90" s="85" t="s">
        <v>1966</v>
      </c>
      <c r="F90" s="85" t="s">
        <v>1967</v>
      </c>
      <c r="G90" s="85" t="s">
        <v>124</v>
      </c>
      <c r="H90" s="85" t="s">
        <v>1968</v>
      </c>
      <c r="I90" s="85">
        <v>14.9</v>
      </c>
      <c r="J90" s="85">
        <v>189</v>
      </c>
      <c r="K90" s="85">
        <v>0</v>
      </c>
      <c r="L90" s="85">
        <v>2018</v>
      </c>
      <c r="M90" s="85">
        <v>2018</v>
      </c>
      <c r="N90" s="85" t="s">
        <v>405</v>
      </c>
      <c r="O90" s="85" t="s">
        <v>406</v>
      </c>
      <c r="P90" s="18"/>
    </row>
    <row r="91" spans="1:16">
      <c r="A91" s="96">
        <v>23</v>
      </c>
      <c r="B91" s="18" t="s">
        <v>318</v>
      </c>
      <c r="C91" s="18" t="s">
        <v>400</v>
      </c>
      <c r="D91" s="85" t="s">
        <v>1961</v>
      </c>
      <c r="E91" s="85" t="s">
        <v>184</v>
      </c>
      <c r="F91" s="85" t="s">
        <v>1969</v>
      </c>
      <c r="G91" s="85" t="s">
        <v>124</v>
      </c>
      <c r="H91" s="85" t="s">
        <v>1332</v>
      </c>
      <c r="I91" s="85">
        <v>1.8</v>
      </c>
      <c r="J91" s="85">
        <v>61.9</v>
      </c>
      <c r="K91" s="85">
        <v>0</v>
      </c>
      <c r="L91" s="85">
        <v>2018</v>
      </c>
      <c r="M91" s="85">
        <v>2018</v>
      </c>
      <c r="N91" s="85" t="s">
        <v>405</v>
      </c>
      <c r="O91" s="85" t="s">
        <v>406</v>
      </c>
      <c r="P91" s="18"/>
    </row>
    <row r="92" spans="1:16">
      <c r="A92" s="96">
        <v>24</v>
      </c>
      <c r="B92" s="18" t="s">
        <v>318</v>
      </c>
      <c r="C92" s="18" t="s">
        <v>1970</v>
      </c>
      <c r="D92" s="18" t="s">
        <v>1971</v>
      </c>
      <c r="E92" s="18" t="s">
        <v>1972</v>
      </c>
      <c r="F92" s="18" t="s">
        <v>1973</v>
      </c>
      <c r="G92" s="18" t="s">
        <v>124</v>
      </c>
      <c r="H92" s="18" t="s">
        <v>1974</v>
      </c>
      <c r="I92" s="18">
        <v>2.4</v>
      </c>
      <c r="J92" s="18">
        <v>60</v>
      </c>
      <c r="K92" s="18">
        <v>0</v>
      </c>
      <c r="L92" s="10">
        <v>2018</v>
      </c>
      <c r="M92" s="10">
        <v>2018</v>
      </c>
      <c r="N92" s="10" t="s">
        <v>1975</v>
      </c>
      <c r="O92" s="10" t="s">
        <v>1976</v>
      </c>
      <c r="P92" s="18"/>
    </row>
    <row r="93" spans="1:16">
      <c r="A93" s="96">
        <v>25</v>
      </c>
      <c r="B93" s="18" t="s">
        <v>318</v>
      </c>
      <c r="C93" s="18" t="s">
        <v>1970</v>
      </c>
      <c r="D93" s="18" t="s">
        <v>1971</v>
      </c>
      <c r="E93" s="18" t="s">
        <v>1977</v>
      </c>
      <c r="F93" s="18" t="s">
        <v>1978</v>
      </c>
      <c r="G93" s="18" t="s">
        <v>124</v>
      </c>
      <c r="H93" s="18" t="s">
        <v>1979</v>
      </c>
      <c r="I93" s="18">
        <v>4.5</v>
      </c>
      <c r="J93" s="18">
        <v>113</v>
      </c>
      <c r="K93" s="18">
        <v>0</v>
      </c>
      <c r="L93" s="10">
        <v>2018</v>
      </c>
      <c r="M93" s="10">
        <v>2018</v>
      </c>
      <c r="N93" s="10" t="s">
        <v>1975</v>
      </c>
      <c r="O93" s="10" t="s">
        <v>1976</v>
      </c>
      <c r="P93" s="18"/>
    </row>
    <row r="94" spans="1:16" ht="43.2">
      <c r="A94" s="96">
        <v>26</v>
      </c>
      <c r="B94" s="18" t="s">
        <v>318</v>
      </c>
      <c r="C94" s="18" t="s">
        <v>1970</v>
      </c>
      <c r="D94" s="18" t="s">
        <v>1980</v>
      </c>
      <c r="E94" s="18" t="s">
        <v>2990</v>
      </c>
      <c r="F94" s="18" t="s">
        <v>1981</v>
      </c>
      <c r="G94" s="18" t="s">
        <v>918</v>
      </c>
      <c r="H94" s="18" t="s">
        <v>1982</v>
      </c>
      <c r="I94" s="18">
        <v>11.81</v>
      </c>
      <c r="J94" s="18">
        <v>218.9</v>
      </c>
      <c r="K94" s="18">
        <v>47</v>
      </c>
      <c r="L94" s="10">
        <v>2017</v>
      </c>
      <c r="M94" s="10">
        <v>2018</v>
      </c>
      <c r="N94" s="10" t="s">
        <v>1975</v>
      </c>
      <c r="O94" s="10" t="s">
        <v>1976</v>
      </c>
      <c r="P94" s="18"/>
    </row>
    <row r="95" spans="1:16">
      <c r="A95" s="96">
        <v>27</v>
      </c>
      <c r="B95" s="18" t="s">
        <v>318</v>
      </c>
      <c r="C95" s="18" t="s">
        <v>1970</v>
      </c>
      <c r="D95" s="18" t="s">
        <v>1980</v>
      </c>
      <c r="E95" s="18" t="s">
        <v>1983</v>
      </c>
      <c r="F95" s="18" t="s">
        <v>1984</v>
      </c>
      <c r="G95" s="18" t="s">
        <v>303</v>
      </c>
      <c r="H95" s="18" t="s">
        <v>1985</v>
      </c>
      <c r="I95" s="18">
        <v>10.1</v>
      </c>
      <c r="J95" s="18">
        <v>185.3</v>
      </c>
      <c r="K95" s="18">
        <v>40</v>
      </c>
      <c r="L95" s="10">
        <v>2017</v>
      </c>
      <c r="M95" s="10">
        <v>2018</v>
      </c>
      <c r="N95" s="10" t="s">
        <v>1975</v>
      </c>
      <c r="O95" s="10" t="s">
        <v>1976</v>
      </c>
      <c r="P95" s="18"/>
    </row>
    <row r="96" spans="1:16">
      <c r="A96" s="96">
        <v>28</v>
      </c>
      <c r="B96" s="18" t="s">
        <v>318</v>
      </c>
      <c r="C96" s="18" t="s">
        <v>1970</v>
      </c>
      <c r="D96" s="18" t="s">
        <v>1986</v>
      </c>
      <c r="E96" s="18" t="s">
        <v>1987</v>
      </c>
      <c r="F96" s="18" t="s">
        <v>1988</v>
      </c>
      <c r="G96" s="18" t="s">
        <v>124</v>
      </c>
      <c r="H96" s="18" t="s">
        <v>1989</v>
      </c>
      <c r="I96" s="18">
        <v>1.2</v>
      </c>
      <c r="J96" s="18">
        <v>30</v>
      </c>
      <c r="K96" s="18">
        <v>0</v>
      </c>
      <c r="L96" s="10">
        <v>2018</v>
      </c>
      <c r="M96" s="10">
        <v>2018</v>
      </c>
      <c r="N96" s="10" t="s">
        <v>1975</v>
      </c>
      <c r="O96" s="10" t="s">
        <v>1976</v>
      </c>
      <c r="P96" s="18"/>
    </row>
    <row r="97" spans="1:16">
      <c r="A97" s="96">
        <v>29</v>
      </c>
      <c r="B97" s="18" t="s">
        <v>318</v>
      </c>
      <c r="C97" s="18" t="s">
        <v>1970</v>
      </c>
      <c r="D97" s="18" t="s">
        <v>1990</v>
      </c>
      <c r="E97" s="18" t="s">
        <v>1991</v>
      </c>
      <c r="F97" s="18" t="s">
        <v>1992</v>
      </c>
      <c r="G97" s="18" t="s">
        <v>124</v>
      </c>
      <c r="H97" s="18" t="s">
        <v>1993</v>
      </c>
      <c r="I97" s="18">
        <v>3.8</v>
      </c>
      <c r="J97" s="18">
        <v>95</v>
      </c>
      <c r="K97" s="18">
        <v>0</v>
      </c>
      <c r="L97" s="10">
        <v>2018</v>
      </c>
      <c r="M97" s="10">
        <v>2018</v>
      </c>
      <c r="N97" s="10" t="s">
        <v>1975</v>
      </c>
      <c r="O97" s="10" t="s">
        <v>1976</v>
      </c>
      <c r="P97" s="18"/>
    </row>
    <row r="98" spans="1:16">
      <c r="A98" s="96">
        <v>30</v>
      </c>
      <c r="B98" s="18" t="s">
        <v>318</v>
      </c>
      <c r="C98" s="18" t="s">
        <v>1970</v>
      </c>
      <c r="D98" s="18" t="s">
        <v>1990</v>
      </c>
      <c r="E98" s="18" t="s">
        <v>1994</v>
      </c>
      <c r="F98" s="18" t="s">
        <v>1995</v>
      </c>
      <c r="G98" s="18" t="s">
        <v>124</v>
      </c>
      <c r="H98" s="18" t="s">
        <v>1996</v>
      </c>
      <c r="I98" s="18">
        <v>2.7</v>
      </c>
      <c r="J98" s="18">
        <v>68</v>
      </c>
      <c r="K98" s="18">
        <v>0</v>
      </c>
      <c r="L98" s="10">
        <v>2018</v>
      </c>
      <c r="M98" s="10">
        <v>2018</v>
      </c>
      <c r="N98" s="10" t="s">
        <v>1975</v>
      </c>
      <c r="O98" s="10" t="s">
        <v>1976</v>
      </c>
      <c r="P98" s="18"/>
    </row>
    <row r="99" spans="1:16">
      <c r="A99" s="96">
        <v>31</v>
      </c>
      <c r="B99" s="18" t="s">
        <v>318</v>
      </c>
      <c r="C99" s="18" t="s">
        <v>1970</v>
      </c>
      <c r="D99" s="18" t="s">
        <v>1990</v>
      </c>
      <c r="E99" s="18" t="s">
        <v>1997</v>
      </c>
      <c r="F99" s="18" t="s">
        <v>1998</v>
      </c>
      <c r="G99" s="18" t="s">
        <v>124</v>
      </c>
      <c r="H99" s="18" t="s">
        <v>1999</v>
      </c>
      <c r="I99" s="18">
        <v>2.5</v>
      </c>
      <c r="J99" s="18">
        <v>63</v>
      </c>
      <c r="K99" s="18">
        <v>0</v>
      </c>
      <c r="L99" s="10">
        <v>2018</v>
      </c>
      <c r="M99" s="10">
        <v>2018</v>
      </c>
      <c r="N99" s="10" t="s">
        <v>1975</v>
      </c>
      <c r="O99" s="10" t="s">
        <v>1976</v>
      </c>
      <c r="P99" s="18"/>
    </row>
    <row r="100" spans="1:16">
      <c r="A100" s="96">
        <v>32</v>
      </c>
      <c r="B100" s="18" t="s">
        <v>318</v>
      </c>
      <c r="C100" s="18" t="s">
        <v>1970</v>
      </c>
      <c r="D100" s="18" t="s">
        <v>1990</v>
      </c>
      <c r="E100" s="18" t="s">
        <v>2000</v>
      </c>
      <c r="F100" s="18" t="s">
        <v>2001</v>
      </c>
      <c r="G100" s="18" t="s">
        <v>124</v>
      </c>
      <c r="H100" s="18" t="s">
        <v>2002</v>
      </c>
      <c r="I100" s="18">
        <v>2.2999999999999998</v>
      </c>
      <c r="J100" s="18">
        <v>58</v>
      </c>
      <c r="K100" s="18">
        <v>0</v>
      </c>
      <c r="L100" s="10">
        <v>2018</v>
      </c>
      <c r="M100" s="10">
        <v>2018</v>
      </c>
      <c r="N100" s="10" t="s">
        <v>1975</v>
      </c>
      <c r="O100" s="10" t="s">
        <v>1976</v>
      </c>
      <c r="P100" s="18"/>
    </row>
    <row r="101" spans="1:16">
      <c r="A101" s="96">
        <v>33</v>
      </c>
      <c r="B101" s="18" t="s">
        <v>318</v>
      </c>
      <c r="C101" s="18" t="s">
        <v>2003</v>
      </c>
      <c r="D101" s="18" t="s">
        <v>2004</v>
      </c>
      <c r="E101" s="18" t="s">
        <v>2005</v>
      </c>
      <c r="F101" s="18" t="s">
        <v>526</v>
      </c>
      <c r="G101" s="18" t="s">
        <v>20</v>
      </c>
      <c r="H101" s="18" t="s">
        <v>2989</v>
      </c>
      <c r="I101" s="18">
        <v>5</v>
      </c>
      <c r="J101" s="18">
        <v>90</v>
      </c>
      <c r="K101" s="18">
        <v>0</v>
      </c>
      <c r="L101" s="10">
        <v>2018</v>
      </c>
      <c r="M101" s="10">
        <v>2018</v>
      </c>
      <c r="N101" s="10" t="s">
        <v>2006</v>
      </c>
      <c r="O101" s="10" t="s">
        <v>2007</v>
      </c>
      <c r="P101" s="18"/>
    </row>
    <row r="102" spans="1:16">
      <c r="A102" s="96">
        <v>34</v>
      </c>
      <c r="B102" s="18" t="s">
        <v>318</v>
      </c>
      <c r="C102" s="18" t="s">
        <v>432</v>
      </c>
      <c r="D102" s="18" t="s">
        <v>2008</v>
      </c>
      <c r="E102" s="18" t="s">
        <v>2009</v>
      </c>
      <c r="F102" s="18" t="s">
        <v>586</v>
      </c>
      <c r="G102" s="18" t="s">
        <v>2010</v>
      </c>
      <c r="H102" s="18" t="s">
        <v>2011</v>
      </c>
      <c r="I102" s="18">
        <v>0.63</v>
      </c>
      <c r="J102" s="18">
        <v>45</v>
      </c>
      <c r="K102" s="18"/>
      <c r="L102" s="10">
        <v>2018</v>
      </c>
      <c r="M102" s="10">
        <v>2018</v>
      </c>
      <c r="N102" s="10" t="s">
        <v>437</v>
      </c>
      <c r="O102" s="10" t="s">
        <v>438</v>
      </c>
      <c r="P102" s="18"/>
    </row>
    <row r="103" spans="1:16">
      <c r="A103" s="96">
        <v>35</v>
      </c>
      <c r="B103" s="18" t="s">
        <v>318</v>
      </c>
      <c r="C103" s="18" t="s">
        <v>432</v>
      </c>
      <c r="D103" s="18" t="s">
        <v>2012</v>
      </c>
      <c r="E103" s="18" t="s">
        <v>2013</v>
      </c>
      <c r="F103" s="18" t="s">
        <v>1734</v>
      </c>
      <c r="G103" s="18" t="s">
        <v>2014</v>
      </c>
      <c r="H103" s="18" t="s">
        <v>2015</v>
      </c>
      <c r="I103" s="18">
        <v>3.35</v>
      </c>
      <c r="J103" s="18">
        <v>30</v>
      </c>
      <c r="K103" s="18"/>
      <c r="L103" s="10">
        <v>2018</v>
      </c>
      <c r="M103" s="10">
        <v>2018</v>
      </c>
      <c r="N103" s="10" t="s">
        <v>437</v>
      </c>
      <c r="O103" s="10" t="s">
        <v>438</v>
      </c>
      <c r="P103" s="18"/>
    </row>
    <row r="104" spans="1:16">
      <c r="A104" s="96">
        <v>36</v>
      </c>
      <c r="B104" s="18" t="s">
        <v>318</v>
      </c>
      <c r="C104" s="18" t="s">
        <v>432</v>
      </c>
      <c r="D104" s="18" t="s">
        <v>2012</v>
      </c>
      <c r="E104" s="18" t="s">
        <v>2016</v>
      </c>
      <c r="F104" s="18" t="s">
        <v>783</v>
      </c>
      <c r="G104" s="18" t="s">
        <v>20</v>
      </c>
      <c r="H104" s="18" t="s">
        <v>2017</v>
      </c>
      <c r="I104" s="18">
        <v>3.88</v>
      </c>
      <c r="J104" s="18">
        <v>35</v>
      </c>
      <c r="K104" s="18"/>
      <c r="L104" s="10">
        <v>2018</v>
      </c>
      <c r="M104" s="10">
        <v>2018</v>
      </c>
      <c r="N104" s="10" t="s">
        <v>437</v>
      </c>
      <c r="O104" s="10" t="s">
        <v>438</v>
      </c>
      <c r="P104" s="18"/>
    </row>
    <row r="105" spans="1:16" s="91" customFormat="1" ht="18" customHeight="1">
      <c r="A105" s="163" t="s">
        <v>2889</v>
      </c>
      <c r="B105" s="164"/>
      <c r="C105" s="164"/>
      <c r="D105" s="164"/>
      <c r="E105" s="165"/>
      <c r="F105" s="40"/>
      <c r="G105" s="40"/>
      <c r="H105" s="40"/>
      <c r="I105" s="40">
        <f>SUM(I106:I108)</f>
        <v>18.700000000000003</v>
      </c>
      <c r="J105" s="40">
        <f>SUM(J106:J108)</f>
        <v>286.8</v>
      </c>
      <c r="K105" s="40">
        <f>SUM(K106:K108)</f>
        <v>0</v>
      </c>
      <c r="L105" s="30"/>
      <c r="M105" s="30"/>
      <c r="N105" s="30"/>
      <c r="O105" s="30"/>
      <c r="P105" s="40"/>
    </row>
    <row r="106" spans="1:16">
      <c r="A106" s="16">
        <v>1</v>
      </c>
      <c r="B106" s="16" t="s">
        <v>453</v>
      </c>
      <c r="C106" s="16" t="s">
        <v>3048</v>
      </c>
      <c r="D106" s="16" t="s">
        <v>2018</v>
      </c>
      <c r="E106" s="16" t="s">
        <v>2019</v>
      </c>
      <c r="F106" s="86" t="s">
        <v>2020</v>
      </c>
      <c r="G106" s="86" t="s">
        <v>75</v>
      </c>
      <c r="H106" s="86" t="s">
        <v>1879</v>
      </c>
      <c r="I106" s="86">
        <v>3.7</v>
      </c>
      <c r="J106" s="16">
        <v>29.5</v>
      </c>
      <c r="K106" s="16">
        <v>0</v>
      </c>
      <c r="L106" s="16">
        <v>2017</v>
      </c>
      <c r="M106" s="16">
        <v>2018</v>
      </c>
      <c r="N106" s="16" t="s">
        <v>2021</v>
      </c>
      <c r="O106" s="16" t="s">
        <v>2022</v>
      </c>
      <c r="P106" s="16"/>
    </row>
    <row r="107" spans="1:16">
      <c r="A107" s="19">
        <v>2</v>
      </c>
      <c r="B107" s="16" t="s">
        <v>453</v>
      </c>
      <c r="C107" s="19" t="s">
        <v>3049</v>
      </c>
      <c r="D107" s="49" t="s">
        <v>430</v>
      </c>
      <c r="E107" s="49" t="s">
        <v>2023</v>
      </c>
      <c r="F107" s="49" t="s">
        <v>2024</v>
      </c>
      <c r="G107" s="19" t="s">
        <v>124</v>
      </c>
      <c r="H107" s="49" t="s">
        <v>1181</v>
      </c>
      <c r="I107" s="49">
        <v>6.9</v>
      </c>
      <c r="J107" s="49">
        <v>150.5</v>
      </c>
      <c r="K107" s="49"/>
      <c r="L107" s="49">
        <v>2018</v>
      </c>
      <c r="M107" s="49">
        <v>2018</v>
      </c>
      <c r="N107" s="19" t="s">
        <v>458</v>
      </c>
      <c r="O107" s="19" t="s">
        <v>459</v>
      </c>
      <c r="P107" s="19"/>
    </row>
    <row r="108" spans="1:16">
      <c r="A108" s="5">
        <v>3</v>
      </c>
      <c r="B108" s="16" t="s">
        <v>453</v>
      </c>
      <c r="C108" s="19" t="s">
        <v>3049</v>
      </c>
      <c r="D108" s="17" t="s">
        <v>460</v>
      </c>
      <c r="E108" s="17" t="s">
        <v>2025</v>
      </c>
      <c r="F108" s="17" t="s">
        <v>2026</v>
      </c>
      <c r="G108" s="5" t="s">
        <v>124</v>
      </c>
      <c r="H108" s="5" t="s">
        <v>2027</v>
      </c>
      <c r="I108" s="17">
        <v>8.1</v>
      </c>
      <c r="J108" s="17">
        <v>106.8</v>
      </c>
      <c r="K108" s="17"/>
      <c r="L108" s="5">
        <v>2018</v>
      </c>
      <c r="M108" s="5">
        <v>2018</v>
      </c>
      <c r="N108" s="5" t="s">
        <v>458</v>
      </c>
      <c r="O108" s="5" t="s">
        <v>459</v>
      </c>
      <c r="P108" s="5"/>
    </row>
    <row r="109" spans="1:16" s="91" customFormat="1" ht="18" customHeight="1">
      <c r="A109" s="163" t="s">
        <v>3357</v>
      </c>
      <c r="B109" s="164"/>
      <c r="C109" s="164"/>
      <c r="D109" s="164"/>
      <c r="E109" s="165"/>
      <c r="F109" s="40"/>
      <c r="G109" s="40"/>
      <c r="H109" s="40"/>
      <c r="I109" s="40">
        <f>SUM(I110:I220)</f>
        <v>370.9099999999998</v>
      </c>
      <c r="J109" s="40">
        <f t="shared" ref="J109:K109" si="0">SUM(J110:J220)</f>
        <v>12539.800000000003</v>
      </c>
      <c r="K109" s="40">
        <f t="shared" si="0"/>
        <v>0</v>
      </c>
      <c r="L109" s="30"/>
      <c r="M109" s="30"/>
      <c r="N109" s="30"/>
      <c r="O109" s="30"/>
      <c r="P109" s="40"/>
    </row>
    <row r="110" spans="1:16">
      <c r="A110" s="5">
        <v>1</v>
      </c>
      <c r="B110" s="16" t="s">
        <v>3060</v>
      </c>
      <c r="C110" s="19" t="s">
        <v>3391</v>
      </c>
      <c r="D110" s="17" t="s">
        <v>3061</v>
      </c>
      <c r="E110" s="17" t="s">
        <v>3063</v>
      </c>
      <c r="F110" s="17" t="s">
        <v>3064</v>
      </c>
      <c r="G110" s="5" t="s">
        <v>124</v>
      </c>
      <c r="H110" s="5" t="s">
        <v>661</v>
      </c>
      <c r="I110" s="17">
        <v>1</v>
      </c>
      <c r="J110" s="17">
        <v>10.9</v>
      </c>
      <c r="K110" s="17">
        <v>0</v>
      </c>
      <c r="L110" s="5">
        <v>2017</v>
      </c>
      <c r="M110" s="5">
        <v>2020</v>
      </c>
      <c r="N110" s="5" t="s">
        <v>3358</v>
      </c>
      <c r="O110" s="5" t="s">
        <v>3062</v>
      </c>
      <c r="P110" s="5"/>
    </row>
    <row r="111" spans="1:16">
      <c r="A111" s="5">
        <v>2</v>
      </c>
      <c r="B111" s="16" t="s">
        <v>3060</v>
      </c>
      <c r="C111" s="19" t="s">
        <v>3391</v>
      </c>
      <c r="D111" s="17" t="s">
        <v>3061</v>
      </c>
      <c r="E111" s="17" t="s">
        <v>3065</v>
      </c>
      <c r="F111" s="17" t="s">
        <v>3066</v>
      </c>
      <c r="G111" s="5" t="s">
        <v>124</v>
      </c>
      <c r="H111" s="5" t="s">
        <v>3067</v>
      </c>
      <c r="I111" s="17">
        <v>1.8</v>
      </c>
      <c r="J111" s="17">
        <v>9</v>
      </c>
      <c r="K111" s="17">
        <v>0</v>
      </c>
      <c r="L111" s="5">
        <v>2017</v>
      </c>
      <c r="M111" s="5">
        <v>2020</v>
      </c>
      <c r="N111" s="5" t="s">
        <v>3358</v>
      </c>
      <c r="O111" s="5" t="s">
        <v>3062</v>
      </c>
      <c r="P111" s="5"/>
    </row>
    <row r="112" spans="1:16">
      <c r="A112" s="5">
        <v>3</v>
      </c>
      <c r="B112" s="16" t="s">
        <v>3060</v>
      </c>
      <c r="C112" s="19" t="s">
        <v>3391</v>
      </c>
      <c r="D112" s="17" t="s">
        <v>3068</v>
      </c>
      <c r="E112" s="17" t="s">
        <v>3069</v>
      </c>
      <c r="F112" s="17" t="s">
        <v>3070</v>
      </c>
      <c r="G112" s="5" t="s">
        <v>124</v>
      </c>
      <c r="H112" s="5" t="s">
        <v>3071</v>
      </c>
      <c r="I112" s="17">
        <v>4.5</v>
      </c>
      <c r="J112" s="17">
        <v>49.9</v>
      </c>
      <c r="K112" s="17">
        <v>0</v>
      </c>
      <c r="L112" s="5">
        <v>2017</v>
      </c>
      <c r="M112" s="5">
        <v>2020</v>
      </c>
      <c r="N112" s="5" t="s">
        <v>3359</v>
      </c>
      <c r="O112" s="5" t="s">
        <v>3072</v>
      </c>
      <c r="P112" s="5"/>
    </row>
    <row r="113" spans="1:16">
      <c r="A113" s="5">
        <v>4</v>
      </c>
      <c r="B113" s="16" t="s">
        <v>3060</v>
      </c>
      <c r="C113" s="19" t="s">
        <v>3391</v>
      </c>
      <c r="D113" s="17" t="s">
        <v>3073</v>
      </c>
      <c r="E113" s="17" t="s">
        <v>3074</v>
      </c>
      <c r="F113" s="17" t="s">
        <v>743</v>
      </c>
      <c r="G113" s="5" t="s">
        <v>124</v>
      </c>
      <c r="H113" s="5" t="s">
        <v>3075</v>
      </c>
      <c r="I113" s="17">
        <v>19.420000000000002</v>
      </c>
      <c r="J113" s="17">
        <v>992.4</v>
      </c>
      <c r="K113" s="17">
        <v>0</v>
      </c>
      <c r="L113" s="5">
        <v>2017</v>
      </c>
      <c r="M113" s="5">
        <v>2020</v>
      </c>
      <c r="N113" s="5" t="s">
        <v>3390</v>
      </c>
      <c r="O113" s="5" t="s">
        <v>3076</v>
      </c>
      <c r="P113" s="5"/>
    </row>
    <row r="114" spans="1:16">
      <c r="A114" s="5">
        <v>5</v>
      </c>
      <c r="B114" s="16" t="s">
        <v>3060</v>
      </c>
      <c r="C114" s="19" t="s">
        <v>3391</v>
      </c>
      <c r="D114" s="17" t="s">
        <v>3073</v>
      </c>
      <c r="E114" s="17" t="s">
        <v>1850</v>
      </c>
      <c r="F114" s="17" t="s">
        <v>374</v>
      </c>
      <c r="G114" s="5" t="s">
        <v>124</v>
      </c>
      <c r="H114" s="5" t="s">
        <v>3077</v>
      </c>
      <c r="I114" s="17">
        <v>8.31</v>
      </c>
      <c r="J114" s="17">
        <v>405.2</v>
      </c>
      <c r="K114" s="17">
        <v>0</v>
      </c>
      <c r="L114" s="5">
        <v>2017</v>
      </c>
      <c r="M114" s="5">
        <v>2020</v>
      </c>
      <c r="N114" s="5" t="s">
        <v>3390</v>
      </c>
      <c r="O114" s="5" t="s">
        <v>3076</v>
      </c>
      <c r="P114" s="5"/>
    </row>
    <row r="115" spans="1:16">
      <c r="A115" s="5">
        <v>6</v>
      </c>
      <c r="B115" s="16" t="s">
        <v>3060</v>
      </c>
      <c r="C115" s="19" t="s">
        <v>3391</v>
      </c>
      <c r="D115" s="17" t="s">
        <v>1225</v>
      </c>
      <c r="E115" s="17" t="s">
        <v>3078</v>
      </c>
      <c r="F115" s="17" t="s">
        <v>3079</v>
      </c>
      <c r="G115" s="5" t="s">
        <v>124</v>
      </c>
      <c r="H115" s="5" t="s">
        <v>3080</v>
      </c>
      <c r="I115" s="17">
        <v>2.9</v>
      </c>
      <c r="J115" s="17">
        <v>56</v>
      </c>
      <c r="K115" s="17">
        <v>0</v>
      </c>
      <c r="L115" s="5">
        <v>2017</v>
      </c>
      <c r="M115" s="5">
        <v>2020</v>
      </c>
      <c r="N115" s="5" t="s">
        <v>3360</v>
      </c>
      <c r="O115" s="5" t="s">
        <v>3081</v>
      </c>
      <c r="P115" s="5"/>
    </row>
    <row r="116" spans="1:16">
      <c r="A116" s="5">
        <v>7</v>
      </c>
      <c r="B116" s="16" t="s">
        <v>3060</v>
      </c>
      <c r="C116" s="19" t="s">
        <v>3391</v>
      </c>
      <c r="D116" s="17" t="s">
        <v>1225</v>
      </c>
      <c r="E116" s="17" t="s">
        <v>3082</v>
      </c>
      <c r="F116" s="17" t="s">
        <v>3083</v>
      </c>
      <c r="G116" s="5" t="s">
        <v>124</v>
      </c>
      <c r="H116" s="5" t="s">
        <v>3084</v>
      </c>
      <c r="I116" s="17">
        <v>0.6</v>
      </c>
      <c r="J116" s="17">
        <v>21</v>
      </c>
      <c r="K116" s="17">
        <v>0</v>
      </c>
      <c r="L116" s="5">
        <v>2017</v>
      </c>
      <c r="M116" s="5">
        <v>2020</v>
      </c>
      <c r="N116" s="5" t="s">
        <v>3360</v>
      </c>
      <c r="O116" s="5" t="s">
        <v>3081</v>
      </c>
      <c r="P116" s="5"/>
    </row>
    <row r="117" spans="1:16">
      <c r="A117" s="5">
        <v>8</v>
      </c>
      <c r="B117" s="16" t="s">
        <v>3085</v>
      </c>
      <c r="C117" s="19" t="s">
        <v>3391</v>
      </c>
      <c r="D117" s="17" t="s">
        <v>1225</v>
      </c>
      <c r="E117" s="17" t="s">
        <v>3086</v>
      </c>
      <c r="F117" s="17" t="s">
        <v>2279</v>
      </c>
      <c r="G117" s="5" t="s">
        <v>124</v>
      </c>
      <c r="H117" s="5" t="s">
        <v>3087</v>
      </c>
      <c r="I117" s="17">
        <v>1.42</v>
      </c>
      <c r="J117" s="17">
        <v>21.8</v>
      </c>
      <c r="K117" s="17">
        <v>0</v>
      </c>
      <c r="L117" s="5">
        <v>2017</v>
      </c>
      <c r="M117" s="5">
        <v>2020</v>
      </c>
      <c r="N117" s="5" t="s">
        <v>3360</v>
      </c>
      <c r="O117" s="5" t="s">
        <v>3081</v>
      </c>
      <c r="P117" s="5"/>
    </row>
    <row r="118" spans="1:16">
      <c r="A118" s="5">
        <v>9</v>
      </c>
      <c r="B118" s="16" t="s">
        <v>3085</v>
      </c>
      <c r="C118" s="19" t="s">
        <v>3391</v>
      </c>
      <c r="D118" s="17" t="s">
        <v>3088</v>
      </c>
      <c r="E118" s="17" t="s">
        <v>3089</v>
      </c>
      <c r="F118" s="17" t="s">
        <v>2335</v>
      </c>
      <c r="G118" s="5" t="s">
        <v>124</v>
      </c>
      <c r="H118" s="5" t="s">
        <v>3090</v>
      </c>
      <c r="I118" s="17">
        <v>8.75</v>
      </c>
      <c r="J118" s="17">
        <v>611.20000000000005</v>
      </c>
      <c r="K118" s="17">
        <v>0</v>
      </c>
      <c r="L118" s="5">
        <v>2017</v>
      </c>
      <c r="M118" s="5">
        <v>2020</v>
      </c>
      <c r="N118" s="5" t="s">
        <v>3361</v>
      </c>
      <c r="O118" s="5" t="s">
        <v>3091</v>
      </c>
      <c r="P118" s="5"/>
    </row>
    <row r="119" spans="1:16">
      <c r="A119" s="5">
        <v>10</v>
      </c>
      <c r="B119" s="16" t="s">
        <v>3085</v>
      </c>
      <c r="C119" s="19" t="s">
        <v>3391</v>
      </c>
      <c r="D119" s="17" t="s">
        <v>3092</v>
      </c>
      <c r="E119" s="17" t="s">
        <v>3093</v>
      </c>
      <c r="F119" s="17" t="s">
        <v>2868</v>
      </c>
      <c r="G119" s="5" t="s">
        <v>124</v>
      </c>
      <c r="H119" s="5" t="s">
        <v>3094</v>
      </c>
      <c r="I119" s="17">
        <v>1.4</v>
      </c>
      <c r="J119" s="17">
        <v>41</v>
      </c>
      <c r="K119" s="17">
        <v>0</v>
      </c>
      <c r="L119" s="5">
        <v>2017</v>
      </c>
      <c r="M119" s="5">
        <v>2020</v>
      </c>
      <c r="N119" s="5" t="s">
        <v>3362</v>
      </c>
      <c r="O119" s="5" t="s">
        <v>3095</v>
      </c>
      <c r="P119" s="5"/>
    </row>
    <row r="120" spans="1:16">
      <c r="A120" s="5">
        <v>11</v>
      </c>
      <c r="B120" s="16" t="s">
        <v>3085</v>
      </c>
      <c r="C120" s="19" t="s">
        <v>3391</v>
      </c>
      <c r="D120" s="17" t="s">
        <v>3096</v>
      </c>
      <c r="E120" s="17" t="s">
        <v>3097</v>
      </c>
      <c r="F120" s="17" t="s">
        <v>390</v>
      </c>
      <c r="G120" s="5" t="s">
        <v>124</v>
      </c>
      <c r="H120" s="5" t="s">
        <v>3098</v>
      </c>
      <c r="I120" s="17">
        <v>7.57</v>
      </c>
      <c r="J120" s="17">
        <v>488.6</v>
      </c>
      <c r="K120" s="17">
        <v>0</v>
      </c>
      <c r="L120" s="5">
        <v>2017</v>
      </c>
      <c r="M120" s="5">
        <v>2020</v>
      </c>
      <c r="N120" s="5" t="s">
        <v>3363</v>
      </c>
      <c r="O120" s="5" t="s">
        <v>3099</v>
      </c>
      <c r="P120" s="5"/>
    </row>
    <row r="121" spans="1:16">
      <c r="A121" s="5">
        <v>12</v>
      </c>
      <c r="B121" s="16" t="s">
        <v>3085</v>
      </c>
      <c r="C121" s="19" t="s">
        <v>3391</v>
      </c>
      <c r="D121" s="17" t="s">
        <v>3096</v>
      </c>
      <c r="E121" s="17" t="s">
        <v>3100</v>
      </c>
      <c r="F121" s="17" t="s">
        <v>394</v>
      </c>
      <c r="G121" s="5" t="s">
        <v>124</v>
      </c>
      <c r="H121" s="5" t="s">
        <v>722</v>
      </c>
      <c r="I121" s="17">
        <v>7.2</v>
      </c>
      <c r="J121" s="17">
        <v>240.9</v>
      </c>
      <c r="K121" s="17">
        <v>0</v>
      </c>
      <c r="L121" s="5">
        <v>2017</v>
      </c>
      <c r="M121" s="5">
        <v>2020</v>
      </c>
      <c r="N121" s="5" t="s">
        <v>3363</v>
      </c>
      <c r="O121" s="5" t="s">
        <v>3099</v>
      </c>
      <c r="P121" s="5"/>
    </row>
    <row r="122" spans="1:16">
      <c r="A122" s="5">
        <v>13</v>
      </c>
      <c r="B122" s="16" t="s">
        <v>3085</v>
      </c>
      <c r="C122" s="19" t="s">
        <v>3391</v>
      </c>
      <c r="D122" s="17" t="s">
        <v>3096</v>
      </c>
      <c r="E122" s="17" t="s">
        <v>3101</v>
      </c>
      <c r="F122" s="17" t="s">
        <v>3102</v>
      </c>
      <c r="G122" s="5" t="s">
        <v>124</v>
      </c>
      <c r="H122" s="5" t="s">
        <v>3103</v>
      </c>
      <c r="I122" s="17">
        <v>4.8499999999999996</v>
      </c>
      <c r="J122" s="17">
        <v>282.7</v>
      </c>
      <c r="K122" s="17">
        <v>0</v>
      </c>
      <c r="L122" s="5">
        <v>2017</v>
      </c>
      <c r="M122" s="5">
        <v>2020</v>
      </c>
      <c r="N122" s="5" t="s">
        <v>3363</v>
      </c>
      <c r="O122" s="5" t="s">
        <v>3099</v>
      </c>
      <c r="P122" s="5"/>
    </row>
    <row r="123" spans="1:16">
      <c r="A123" s="5">
        <v>14</v>
      </c>
      <c r="B123" s="16" t="s">
        <v>3085</v>
      </c>
      <c r="C123" s="19" t="s">
        <v>3391</v>
      </c>
      <c r="D123" s="17" t="s">
        <v>3104</v>
      </c>
      <c r="E123" s="17" t="s">
        <v>3105</v>
      </c>
      <c r="F123" s="17" t="s">
        <v>1822</v>
      </c>
      <c r="G123" s="5" t="s">
        <v>124</v>
      </c>
      <c r="H123" s="5" t="s">
        <v>3106</v>
      </c>
      <c r="I123" s="17">
        <v>2.2000000000000002</v>
      </c>
      <c r="J123" s="17">
        <v>39.1</v>
      </c>
      <c r="K123" s="17">
        <v>0</v>
      </c>
      <c r="L123" s="5">
        <v>2017</v>
      </c>
      <c r="M123" s="5">
        <v>2020</v>
      </c>
      <c r="N123" s="5" t="s">
        <v>3364</v>
      </c>
      <c r="O123" s="5" t="s">
        <v>3107</v>
      </c>
      <c r="P123" s="5"/>
    </row>
    <row r="124" spans="1:16">
      <c r="A124" s="5">
        <v>15</v>
      </c>
      <c r="B124" s="16" t="s">
        <v>3085</v>
      </c>
      <c r="C124" s="19" t="s">
        <v>3391</v>
      </c>
      <c r="D124" s="17" t="s">
        <v>3104</v>
      </c>
      <c r="E124" s="17" t="s">
        <v>3108</v>
      </c>
      <c r="F124" s="17" t="s">
        <v>1546</v>
      </c>
      <c r="G124" s="5" t="s">
        <v>124</v>
      </c>
      <c r="H124" s="5" t="s">
        <v>3109</v>
      </c>
      <c r="I124" s="17">
        <v>2.4</v>
      </c>
      <c r="J124" s="17">
        <v>54.1</v>
      </c>
      <c r="K124" s="17">
        <v>0</v>
      </c>
      <c r="L124" s="5">
        <v>2017</v>
      </c>
      <c r="M124" s="5">
        <v>2020</v>
      </c>
      <c r="N124" s="5" t="s">
        <v>3364</v>
      </c>
      <c r="O124" s="5" t="s">
        <v>3107</v>
      </c>
      <c r="P124" s="5"/>
    </row>
    <row r="125" spans="1:16">
      <c r="A125" s="5">
        <v>16</v>
      </c>
      <c r="B125" s="16" t="s">
        <v>3085</v>
      </c>
      <c r="C125" s="19" t="s">
        <v>3391</v>
      </c>
      <c r="D125" s="17" t="s">
        <v>3110</v>
      </c>
      <c r="E125" s="17" t="s">
        <v>508</v>
      </c>
      <c r="F125" s="17" t="s">
        <v>2555</v>
      </c>
      <c r="G125" s="5" t="s">
        <v>124</v>
      </c>
      <c r="H125" s="5" t="s">
        <v>3111</v>
      </c>
      <c r="I125" s="17">
        <v>13.4</v>
      </c>
      <c r="J125" s="17">
        <v>936.7</v>
      </c>
      <c r="K125" s="17">
        <v>0</v>
      </c>
      <c r="L125" s="5">
        <v>2017</v>
      </c>
      <c r="M125" s="5">
        <v>2020</v>
      </c>
      <c r="N125" s="5" t="s">
        <v>3365</v>
      </c>
      <c r="O125" s="5" t="s">
        <v>3112</v>
      </c>
      <c r="P125" s="5"/>
    </row>
    <row r="126" spans="1:16">
      <c r="A126" s="5">
        <v>17</v>
      </c>
      <c r="B126" s="16" t="s">
        <v>3085</v>
      </c>
      <c r="C126" s="19" t="s">
        <v>3391</v>
      </c>
      <c r="D126" s="17" t="s">
        <v>1630</v>
      </c>
      <c r="E126" s="17" t="s">
        <v>3113</v>
      </c>
      <c r="F126" s="17" t="s">
        <v>142</v>
      </c>
      <c r="G126" s="5" t="s">
        <v>124</v>
      </c>
      <c r="H126" s="5" t="s">
        <v>3114</v>
      </c>
      <c r="I126" s="17">
        <v>2</v>
      </c>
      <c r="J126" s="17">
        <v>5.6</v>
      </c>
      <c r="K126" s="17">
        <v>0</v>
      </c>
      <c r="L126" s="5">
        <v>2017</v>
      </c>
      <c r="M126" s="5">
        <v>2020</v>
      </c>
      <c r="N126" s="5" t="s">
        <v>3366</v>
      </c>
      <c r="O126" s="5" t="s">
        <v>3115</v>
      </c>
      <c r="P126" s="5"/>
    </row>
    <row r="127" spans="1:16">
      <c r="A127" s="5">
        <v>18</v>
      </c>
      <c r="B127" s="16" t="s">
        <v>3085</v>
      </c>
      <c r="C127" s="19" t="s">
        <v>3391</v>
      </c>
      <c r="D127" s="17" t="s">
        <v>3116</v>
      </c>
      <c r="E127" s="17" t="s">
        <v>3117</v>
      </c>
      <c r="F127" s="17" t="s">
        <v>3118</v>
      </c>
      <c r="G127" s="5" t="s">
        <v>124</v>
      </c>
      <c r="H127" s="5" t="s">
        <v>3119</v>
      </c>
      <c r="I127" s="17">
        <v>3.6</v>
      </c>
      <c r="J127" s="17">
        <v>112.5</v>
      </c>
      <c r="K127" s="17">
        <v>0</v>
      </c>
      <c r="L127" s="5">
        <v>2017</v>
      </c>
      <c r="M127" s="5">
        <v>2020</v>
      </c>
      <c r="N127" s="5" t="s">
        <v>3366</v>
      </c>
      <c r="O127" s="5" t="s">
        <v>3115</v>
      </c>
      <c r="P127" s="5"/>
    </row>
    <row r="128" spans="1:16">
      <c r="A128" s="5">
        <v>19</v>
      </c>
      <c r="B128" s="16" t="s">
        <v>3085</v>
      </c>
      <c r="C128" s="19" t="s">
        <v>3391</v>
      </c>
      <c r="D128" s="17" t="s">
        <v>3116</v>
      </c>
      <c r="E128" s="17" t="s">
        <v>3120</v>
      </c>
      <c r="F128" s="17" t="s">
        <v>947</v>
      </c>
      <c r="G128" s="5" t="s">
        <v>124</v>
      </c>
      <c r="H128" s="5" t="s">
        <v>3121</v>
      </c>
      <c r="I128" s="17">
        <v>8.75</v>
      </c>
      <c r="J128" s="17">
        <v>366.8</v>
      </c>
      <c r="K128" s="17">
        <v>0</v>
      </c>
      <c r="L128" s="5">
        <v>2017</v>
      </c>
      <c r="M128" s="5">
        <v>2020</v>
      </c>
      <c r="N128" s="5" t="s">
        <v>3366</v>
      </c>
      <c r="O128" s="5" t="s">
        <v>3115</v>
      </c>
      <c r="P128" s="5"/>
    </row>
    <row r="129" spans="1:16">
      <c r="A129" s="5">
        <v>20</v>
      </c>
      <c r="B129" s="16" t="s">
        <v>3085</v>
      </c>
      <c r="C129" s="19" t="s">
        <v>3391</v>
      </c>
      <c r="D129" s="17" t="s">
        <v>3116</v>
      </c>
      <c r="E129" s="17" t="s">
        <v>3122</v>
      </c>
      <c r="F129" s="17" t="s">
        <v>3123</v>
      </c>
      <c r="G129" s="5" t="s">
        <v>124</v>
      </c>
      <c r="H129" s="5" t="s">
        <v>3124</v>
      </c>
      <c r="I129" s="17">
        <v>4.5</v>
      </c>
      <c r="J129" s="17">
        <v>81.8</v>
      </c>
      <c r="K129" s="17">
        <v>0</v>
      </c>
      <c r="L129" s="5">
        <v>2017</v>
      </c>
      <c r="M129" s="5">
        <v>2020</v>
      </c>
      <c r="N129" s="5" t="s">
        <v>3366</v>
      </c>
      <c r="O129" s="5" t="s">
        <v>3115</v>
      </c>
      <c r="P129" s="5"/>
    </row>
    <row r="130" spans="1:16">
      <c r="A130" s="5">
        <v>21</v>
      </c>
      <c r="B130" s="16" t="s">
        <v>3085</v>
      </c>
      <c r="C130" s="19" t="s">
        <v>3391</v>
      </c>
      <c r="D130" s="17" t="s">
        <v>3116</v>
      </c>
      <c r="E130" s="17" t="s">
        <v>708</v>
      </c>
      <c r="F130" s="17" t="s">
        <v>739</v>
      </c>
      <c r="G130" s="5" t="s">
        <v>124</v>
      </c>
      <c r="H130" s="5" t="s">
        <v>3125</v>
      </c>
      <c r="I130" s="17">
        <v>4.9000000000000004</v>
      </c>
      <c r="J130" s="17">
        <v>107.3</v>
      </c>
      <c r="K130" s="17">
        <v>0</v>
      </c>
      <c r="L130" s="5">
        <v>2017</v>
      </c>
      <c r="M130" s="5">
        <v>2020</v>
      </c>
      <c r="N130" s="5" t="s">
        <v>3366</v>
      </c>
      <c r="O130" s="5" t="s">
        <v>3115</v>
      </c>
      <c r="P130" s="5"/>
    </row>
    <row r="131" spans="1:16">
      <c r="A131" s="5">
        <v>22</v>
      </c>
      <c r="B131" s="16" t="s">
        <v>3085</v>
      </c>
      <c r="C131" s="19" t="s">
        <v>3391</v>
      </c>
      <c r="D131" s="17" t="s">
        <v>3126</v>
      </c>
      <c r="E131" s="17" t="s">
        <v>3127</v>
      </c>
      <c r="F131" s="17" t="s">
        <v>3128</v>
      </c>
      <c r="G131" s="5" t="s">
        <v>124</v>
      </c>
      <c r="H131" s="5" t="s">
        <v>3129</v>
      </c>
      <c r="I131" s="17">
        <v>4.4800000000000004</v>
      </c>
      <c r="J131" s="17">
        <v>118</v>
      </c>
      <c r="K131" s="17">
        <v>0</v>
      </c>
      <c r="L131" s="5">
        <v>2017</v>
      </c>
      <c r="M131" s="5">
        <v>2020</v>
      </c>
      <c r="N131" s="5" t="s">
        <v>3367</v>
      </c>
      <c r="O131" s="5" t="s">
        <v>3130</v>
      </c>
      <c r="P131" s="5"/>
    </row>
    <row r="132" spans="1:16">
      <c r="A132" s="5">
        <v>23</v>
      </c>
      <c r="B132" s="16" t="s">
        <v>3085</v>
      </c>
      <c r="C132" s="19" t="s">
        <v>3391</v>
      </c>
      <c r="D132" s="17" t="s">
        <v>3126</v>
      </c>
      <c r="E132" s="17" t="s">
        <v>3131</v>
      </c>
      <c r="F132" s="17" t="s">
        <v>3132</v>
      </c>
      <c r="G132" s="5" t="s">
        <v>124</v>
      </c>
      <c r="H132" s="5" t="s">
        <v>3133</v>
      </c>
      <c r="I132" s="17">
        <v>4.2</v>
      </c>
      <c r="J132" s="17">
        <v>77.599999999999994</v>
      </c>
      <c r="K132" s="17">
        <v>0</v>
      </c>
      <c r="L132" s="5">
        <v>2017</v>
      </c>
      <c r="M132" s="5">
        <v>2020</v>
      </c>
      <c r="N132" s="5" t="s">
        <v>3367</v>
      </c>
      <c r="O132" s="5" t="s">
        <v>3130</v>
      </c>
      <c r="P132" s="5"/>
    </row>
    <row r="133" spans="1:16">
      <c r="A133" s="5">
        <v>24</v>
      </c>
      <c r="B133" s="16" t="s">
        <v>3085</v>
      </c>
      <c r="C133" s="19" t="s">
        <v>3391</v>
      </c>
      <c r="D133" s="17" t="s">
        <v>3126</v>
      </c>
      <c r="E133" s="17" t="s">
        <v>423</v>
      </c>
      <c r="F133" s="17" t="s">
        <v>3132</v>
      </c>
      <c r="G133" s="5" t="s">
        <v>124</v>
      </c>
      <c r="H133" s="5" t="s">
        <v>3133</v>
      </c>
      <c r="I133" s="17">
        <v>4.2</v>
      </c>
      <c r="J133" s="17">
        <v>77.599999999999994</v>
      </c>
      <c r="K133" s="17">
        <v>0</v>
      </c>
      <c r="L133" s="5">
        <v>2017</v>
      </c>
      <c r="M133" s="5">
        <v>2020</v>
      </c>
      <c r="N133" s="5" t="s">
        <v>3367</v>
      </c>
      <c r="O133" s="5" t="s">
        <v>3130</v>
      </c>
      <c r="P133" s="5"/>
    </row>
    <row r="134" spans="1:16">
      <c r="A134" s="5">
        <v>25</v>
      </c>
      <c r="B134" s="16" t="s">
        <v>3085</v>
      </c>
      <c r="C134" s="19" t="s">
        <v>3391</v>
      </c>
      <c r="D134" s="17" t="s">
        <v>3126</v>
      </c>
      <c r="E134" s="17" t="s">
        <v>3134</v>
      </c>
      <c r="F134" s="17" t="s">
        <v>3135</v>
      </c>
      <c r="G134" s="5" t="s">
        <v>124</v>
      </c>
      <c r="H134" s="5" t="s">
        <v>3136</v>
      </c>
      <c r="I134" s="17">
        <v>8.9</v>
      </c>
      <c r="J134" s="17">
        <v>289.39999999999998</v>
      </c>
      <c r="K134" s="17">
        <v>0</v>
      </c>
      <c r="L134" s="5">
        <v>2017</v>
      </c>
      <c r="M134" s="5">
        <v>2020</v>
      </c>
      <c r="N134" s="5" t="s">
        <v>3367</v>
      </c>
      <c r="O134" s="5" t="s">
        <v>3130</v>
      </c>
      <c r="P134" s="5"/>
    </row>
    <row r="135" spans="1:16">
      <c r="A135" s="5">
        <v>26</v>
      </c>
      <c r="B135" s="16" t="s">
        <v>3085</v>
      </c>
      <c r="C135" s="19" t="s">
        <v>3391</v>
      </c>
      <c r="D135" s="17" t="s">
        <v>3126</v>
      </c>
      <c r="E135" s="17" t="s">
        <v>3137</v>
      </c>
      <c r="F135" s="17" t="s">
        <v>2719</v>
      </c>
      <c r="G135" s="5" t="s">
        <v>124</v>
      </c>
      <c r="H135" s="5" t="s">
        <v>3138</v>
      </c>
      <c r="I135" s="17">
        <v>12.5</v>
      </c>
      <c r="J135" s="17">
        <v>421.1</v>
      </c>
      <c r="K135" s="17">
        <v>0</v>
      </c>
      <c r="L135" s="5">
        <v>2017</v>
      </c>
      <c r="M135" s="5">
        <v>2020</v>
      </c>
      <c r="N135" s="5" t="s">
        <v>3367</v>
      </c>
      <c r="O135" s="5" t="s">
        <v>3130</v>
      </c>
      <c r="P135" s="5"/>
    </row>
    <row r="136" spans="1:16">
      <c r="A136" s="5">
        <v>27</v>
      </c>
      <c r="B136" s="16" t="s">
        <v>3085</v>
      </c>
      <c r="C136" s="19" t="s">
        <v>3391</v>
      </c>
      <c r="D136" s="17" t="s">
        <v>3126</v>
      </c>
      <c r="E136" s="17" t="s">
        <v>3139</v>
      </c>
      <c r="F136" s="17" t="s">
        <v>735</v>
      </c>
      <c r="G136" s="5" t="s">
        <v>124</v>
      </c>
      <c r="H136" s="5" t="s">
        <v>3140</v>
      </c>
      <c r="I136" s="17">
        <v>12.8</v>
      </c>
      <c r="J136" s="17">
        <v>518.20000000000005</v>
      </c>
      <c r="K136" s="17">
        <v>0</v>
      </c>
      <c r="L136" s="5">
        <v>2017</v>
      </c>
      <c r="M136" s="5">
        <v>2020</v>
      </c>
      <c r="N136" s="5" t="s">
        <v>3367</v>
      </c>
      <c r="O136" s="5" t="s">
        <v>3130</v>
      </c>
      <c r="P136" s="5"/>
    </row>
    <row r="137" spans="1:16">
      <c r="A137" s="5">
        <v>28</v>
      </c>
      <c r="B137" s="16" t="s">
        <v>3141</v>
      </c>
      <c r="C137" s="19" t="s">
        <v>3391</v>
      </c>
      <c r="D137" s="17" t="s">
        <v>3126</v>
      </c>
      <c r="E137" s="17" t="s">
        <v>3142</v>
      </c>
      <c r="F137" s="17" t="s">
        <v>1373</v>
      </c>
      <c r="G137" s="5" t="s">
        <v>124</v>
      </c>
      <c r="H137" s="5" t="s">
        <v>3143</v>
      </c>
      <c r="I137" s="17">
        <v>9.06</v>
      </c>
      <c r="J137" s="17">
        <v>330.9</v>
      </c>
      <c r="K137" s="17">
        <v>0</v>
      </c>
      <c r="L137" s="5">
        <v>2017</v>
      </c>
      <c r="M137" s="5">
        <v>2020</v>
      </c>
      <c r="N137" s="5" t="s">
        <v>3367</v>
      </c>
      <c r="O137" s="5" t="s">
        <v>3130</v>
      </c>
      <c r="P137" s="5"/>
    </row>
    <row r="138" spans="1:16">
      <c r="A138" s="5">
        <v>29</v>
      </c>
      <c r="B138" s="16" t="s">
        <v>3141</v>
      </c>
      <c r="C138" s="19" t="s">
        <v>3391</v>
      </c>
      <c r="D138" s="17" t="s">
        <v>3144</v>
      </c>
      <c r="E138" s="17" t="s">
        <v>3145</v>
      </c>
      <c r="F138" s="17" t="s">
        <v>2249</v>
      </c>
      <c r="G138" s="5" t="s">
        <v>124</v>
      </c>
      <c r="H138" s="5" t="s">
        <v>3146</v>
      </c>
      <c r="I138" s="17">
        <v>4.5</v>
      </c>
      <c r="J138" s="17">
        <v>81.5</v>
      </c>
      <c r="K138" s="17">
        <v>0</v>
      </c>
      <c r="L138" s="5">
        <v>2017</v>
      </c>
      <c r="M138" s="5">
        <v>2020</v>
      </c>
      <c r="N138" s="5" t="s">
        <v>3368</v>
      </c>
      <c r="O138" s="5" t="s">
        <v>3147</v>
      </c>
      <c r="P138" s="5"/>
    </row>
    <row r="139" spans="1:16">
      <c r="A139" s="5">
        <v>30</v>
      </c>
      <c r="B139" s="16" t="s">
        <v>3141</v>
      </c>
      <c r="C139" s="19" t="s">
        <v>3391</v>
      </c>
      <c r="D139" s="17" t="s">
        <v>3148</v>
      </c>
      <c r="E139" s="17" t="s">
        <v>3149</v>
      </c>
      <c r="F139" s="17" t="s">
        <v>441</v>
      </c>
      <c r="G139" s="5" t="s">
        <v>124</v>
      </c>
      <c r="H139" s="5" t="s">
        <v>3150</v>
      </c>
      <c r="I139" s="17">
        <v>0</v>
      </c>
      <c r="J139" s="17">
        <v>0</v>
      </c>
      <c r="K139" s="17">
        <v>0</v>
      </c>
      <c r="L139" s="5">
        <v>2017</v>
      </c>
      <c r="M139" s="5">
        <v>2020</v>
      </c>
      <c r="N139" s="5" t="s">
        <v>3369</v>
      </c>
      <c r="O139" s="5" t="s">
        <v>3151</v>
      </c>
      <c r="P139" s="5"/>
    </row>
    <row r="140" spans="1:16">
      <c r="A140" s="5">
        <v>31</v>
      </c>
      <c r="B140" s="16" t="s">
        <v>3141</v>
      </c>
      <c r="C140" s="19" t="s">
        <v>3391</v>
      </c>
      <c r="D140" s="17" t="s">
        <v>3148</v>
      </c>
      <c r="E140" s="17" t="s">
        <v>3152</v>
      </c>
      <c r="F140" s="17" t="s">
        <v>441</v>
      </c>
      <c r="G140" s="5" t="s">
        <v>124</v>
      </c>
      <c r="H140" s="5" t="s">
        <v>3150</v>
      </c>
      <c r="I140" s="17">
        <v>0</v>
      </c>
      <c r="J140" s="17">
        <v>0</v>
      </c>
      <c r="K140" s="17">
        <v>0</v>
      </c>
      <c r="L140" s="5">
        <v>2017</v>
      </c>
      <c r="M140" s="5">
        <v>2020</v>
      </c>
      <c r="N140" s="5" t="s">
        <v>3369</v>
      </c>
      <c r="O140" s="5" t="s">
        <v>3151</v>
      </c>
      <c r="P140" s="5"/>
    </row>
    <row r="141" spans="1:16">
      <c r="A141" s="5">
        <v>32</v>
      </c>
      <c r="B141" s="16" t="s">
        <v>3141</v>
      </c>
      <c r="C141" s="19" t="s">
        <v>3391</v>
      </c>
      <c r="D141" s="17" t="s">
        <v>3148</v>
      </c>
      <c r="E141" s="17" t="s">
        <v>3153</v>
      </c>
      <c r="F141" s="17" t="s">
        <v>1400</v>
      </c>
      <c r="G141" s="5" t="s">
        <v>124</v>
      </c>
      <c r="H141" s="5" t="s">
        <v>3154</v>
      </c>
      <c r="I141" s="17">
        <v>2.4900000000000002</v>
      </c>
      <c r="J141" s="17">
        <v>77</v>
      </c>
      <c r="K141" s="17">
        <v>0</v>
      </c>
      <c r="L141" s="5">
        <v>2017</v>
      </c>
      <c r="M141" s="5">
        <v>2020</v>
      </c>
      <c r="N141" s="5" t="s">
        <v>3369</v>
      </c>
      <c r="O141" s="5" t="s">
        <v>3151</v>
      </c>
      <c r="P141" s="5"/>
    </row>
    <row r="142" spans="1:16">
      <c r="A142" s="5">
        <v>33</v>
      </c>
      <c r="B142" s="16" t="s">
        <v>3141</v>
      </c>
      <c r="C142" s="19" t="s">
        <v>3391</v>
      </c>
      <c r="D142" s="17" t="s">
        <v>3148</v>
      </c>
      <c r="E142" s="17" t="s">
        <v>3155</v>
      </c>
      <c r="F142" s="17" t="s">
        <v>2222</v>
      </c>
      <c r="G142" s="5" t="s">
        <v>124</v>
      </c>
      <c r="H142" s="5" t="s">
        <v>3156</v>
      </c>
      <c r="I142" s="17">
        <v>3.2</v>
      </c>
      <c r="J142" s="17">
        <v>54</v>
      </c>
      <c r="K142" s="17">
        <v>0</v>
      </c>
      <c r="L142" s="5">
        <v>2017</v>
      </c>
      <c r="M142" s="5">
        <v>2020</v>
      </c>
      <c r="N142" s="5" t="s">
        <v>3369</v>
      </c>
      <c r="O142" s="5" t="s">
        <v>3151</v>
      </c>
      <c r="P142" s="5"/>
    </row>
    <row r="143" spans="1:16">
      <c r="A143" s="5">
        <v>34</v>
      </c>
      <c r="B143" s="16" t="s">
        <v>3141</v>
      </c>
      <c r="C143" s="19" t="s">
        <v>3391</v>
      </c>
      <c r="D143" s="17" t="s">
        <v>3157</v>
      </c>
      <c r="E143" s="17" t="s">
        <v>3158</v>
      </c>
      <c r="F143" s="17" t="s">
        <v>778</v>
      </c>
      <c r="G143" s="5" t="s">
        <v>124</v>
      </c>
      <c r="H143" s="5" t="s">
        <v>3159</v>
      </c>
      <c r="I143" s="17">
        <v>7.94</v>
      </c>
      <c r="J143" s="17">
        <v>223.3</v>
      </c>
      <c r="K143" s="17">
        <v>0</v>
      </c>
      <c r="L143" s="5">
        <v>2017</v>
      </c>
      <c r="M143" s="5">
        <v>2020</v>
      </c>
      <c r="N143" s="5" t="s">
        <v>3370</v>
      </c>
      <c r="O143" s="5" t="s">
        <v>3160</v>
      </c>
      <c r="P143" s="5"/>
    </row>
    <row r="144" spans="1:16">
      <c r="A144" s="5">
        <v>35</v>
      </c>
      <c r="B144" s="16" t="s">
        <v>3141</v>
      </c>
      <c r="C144" s="19" t="s">
        <v>3391</v>
      </c>
      <c r="D144" s="17" t="s">
        <v>3157</v>
      </c>
      <c r="E144" s="17" t="s">
        <v>3161</v>
      </c>
      <c r="F144" s="17" t="s">
        <v>1174</v>
      </c>
      <c r="G144" s="5" t="s">
        <v>124</v>
      </c>
      <c r="H144" s="5" t="s">
        <v>3162</v>
      </c>
      <c r="I144" s="17">
        <v>2.94</v>
      </c>
      <c r="J144" s="17">
        <v>178.3</v>
      </c>
      <c r="K144" s="17">
        <v>0</v>
      </c>
      <c r="L144" s="5">
        <v>2017</v>
      </c>
      <c r="M144" s="5">
        <v>2020</v>
      </c>
      <c r="N144" s="5" t="s">
        <v>3370</v>
      </c>
      <c r="O144" s="5" t="s">
        <v>3160</v>
      </c>
      <c r="P144" s="5"/>
    </row>
    <row r="145" spans="1:16">
      <c r="A145" s="5">
        <v>36</v>
      </c>
      <c r="B145" s="16" t="s">
        <v>3141</v>
      </c>
      <c r="C145" s="19" t="s">
        <v>3391</v>
      </c>
      <c r="D145" s="17" t="s">
        <v>3163</v>
      </c>
      <c r="E145" s="17" t="s">
        <v>584</v>
      </c>
      <c r="F145" s="17" t="s">
        <v>3164</v>
      </c>
      <c r="G145" s="5" t="s">
        <v>124</v>
      </c>
      <c r="H145" s="5" t="s">
        <v>3165</v>
      </c>
      <c r="I145" s="17">
        <v>1.5</v>
      </c>
      <c r="J145" s="17">
        <v>81.3</v>
      </c>
      <c r="K145" s="17">
        <v>0</v>
      </c>
      <c r="L145" s="5">
        <v>2017</v>
      </c>
      <c r="M145" s="5">
        <v>2020</v>
      </c>
      <c r="N145" s="5" t="s">
        <v>3371</v>
      </c>
      <c r="O145" s="5" t="s">
        <v>3166</v>
      </c>
      <c r="P145" s="5"/>
    </row>
    <row r="146" spans="1:16">
      <c r="A146" s="5">
        <v>37</v>
      </c>
      <c r="B146" s="16" t="s">
        <v>3141</v>
      </c>
      <c r="C146" s="19" t="s">
        <v>3391</v>
      </c>
      <c r="D146" s="17" t="s">
        <v>3167</v>
      </c>
      <c r="E146" s="17" t="s">
        <v>3168</v>
      </c>
      <c r="F146" s="17" t="s">
        <v>2584</v>
      </c>
      <c r="G146" s="5" t="s">
        <v>124</v>
      </c>
      <c r="H146" s="5" t="s">
        <v>3169</v>
      </c>
      <c r="I146" s="17">
        <v>3.9</v>
      </c>
      <c r="J146" s="17">
        <v>22.6</v>
      </c>
      <c r="K146" s="17">
        <v>0</v>
      </c>
      <c r="L146" s="5">
        <v>2017</v>
      </c>
      <c r="M146" s="5">
        <v>2020</v>
      </c>
      <c r="N146" s="5" t="s">
        <v>3372</v>
      </c>
      <c r="O146" s="5" t="s">
        <v>3170</v>
      </c>
      <c r="P146" s="5"/>
    </row>
    <row r="147" spans="1:16">
      <c r="A147" s="5">
        <v>38</v>
      </c>
      <c r="B147" s="16" t="s">
        <v>3141</v>
      </c>
      <c r="C147" s="19" t="s">
        <v>3391</v>
      </c>
      <c r="D147" s="17" t="s">
        <v>3167</v>
      </c>
      <c r="E147" s="17" t="s">
        <v>3171</v>
      </c>
      <c r="F147" s="17" t="s">
        <v>396</v>
      </c>
      <c r="G147" s="5" t="s">
        <v>124</v>
      </c>
      <c r="H147" s="5" t="s">
        <v>3172</v>
      </c>
      <c r="I147" s="17">
        <v>1.8</v>
      </c>
      <c r="J147" s="17">
        <v>19.399999999999999</v>
      </c>
      <c r="K147" s="17">
        <v>0</v>
      </c>
      <c r="L147" s="5">
        <v>2017</v>
      </c>
      <c r="M147" s="5">
        <v>2020</v>
      </c>
      <c r="N147" s="5" t="s">
        <v>3372</v>
      </c>
      <c r="O147" s="5" t="s">
        <v>3170</v>
      </c>
      <c r="P147" s="5"/>
    </row>
    <row r="148" spans="1:16">
      <c r="A148" s="5">
        <v>39</v>
      </c>
      <c r="B148" s="16" t="s">
        <v>3141</v>
      </c>
      <c r="C148" s="19" t="s">
        <v>3391</v>
      </c>
      <c r="D148" s="17" t="s">
        <v>3167</v>
      </c>
      <c r="E148" s="17" t="s">
        <v>169</v>
      </c>
      <c r="F148" s="17" t="s">
        <v>3173</v>
      </c>
      <c r="G148" s="5" t="s">
        <v>124</v>
      </c>
      <c r="H148" s="5" t="s">
        <v>3174</v>
      </c>
      <c r="I148" s="17">
        <v>4.5999999999999996</v>
      </c>
      <c r="J148" s="17">
        <v>54.3</v>
      </c>
      <c r="K148" s="17">
        <v>0</v>
      </c>
      <c r="L148" s="5">
        <v>2017</v>
      </c>
      <c r="M148" s="5">
        <v>2020</v>
      </c>
      <c r="N148" s="5" t="s">
        <v>3372</v>
      </c>
      <c r="O148" s="5" t="s">
        <v>3170</v>
      </c>
      <c r="P148" s="5"/>
    </row>
    <row r="149" spans="1:16">
      <c r="A149" s="5">
        <v>40</v>
      </c>
      <c r="B149" s="16" t="s">
        <v>3141</v>
      </c>
      <c r="C149" s="19" t="s">
        <v>3391</v>
      </c>
      <c r="D149" s="17" t="s">
        <v>2407</v>
      </c>
      <c r="E149" s="17" t="s">
        <v>1961</v>
      </c>
      <c r="F149" s="17" t="s">
        <v>3175</v>
      </c>
      <c r="G149" s="5" t="s">
        <v>124</v>
      </c>
      <c r="H149" s="5" t="s">
        <v>3176</v>
      </c>
      <c r="I149" s="17">
        <v>5.0999999999999996</v>
      </c>
      <c r="J149" s="17">
        <v>186.2</v>
      </c>
      <c r="K149" s="17">
        <v>0</v>
      </c>
      <c r="L149" s="5">
        <v>2017</v>
      </c>
      <c r="M149" s="5">
        <v>2020</v>
      </c>
      <c r="N149" s="5" t="s">
        <v>3373</v>
      </c>
      <c r="O149" s="5" t="s">
        <v>3177</v>
      </c>
      <c r="P149" s="5"/>
    </row>
    <row r="150" spans="1:16">
      <c r="A150" s="5">
        <v>41</v>
      </c>
      <c r="B150" s="16" t="s">
        <v>3141</v>
      </c>
      <c r="C150" s="19" t="s">
        <v>3391</v>
      </c>
      <c r="D150" s="17" t="s">
        <v>2407</v>
      </c>
      <c r="E150" s="17" t="s">
        <v>2171</v>
      </c>
      <c r="F150" s="17" t="s">
        <v>3178</v>
      </c>
      <c r="G150" s="5" t="s">
        <v>124</v>
      </c>
      <c r="H150" s="5" t="s">
        <v>2923</v>
      </c>
      <c r="I150" s="17">
        <v>3.2</v>
      </c>
      <c r="J150" s="17">
        <v>46.3</v>
      </c>
      <c r="K150" s="17">
        <v>0</v>
      </c>
      <c r="L150" s="5">
        <v>2017</v>
      </c>
      <c r="M150" s="5">
        <v>2020</v>
      </c>
      <c r="N150" s="5" t="s">
        <v>3373</v>
      </c>
      <c r="O150" s="5" t="s">
        <v>3177</v>
      </c>
      <c r="P150" s="5"/>
    </row>
    <row r="151" spans="1:16">
      <c r="A151" s="5">
        <v>42</v>
      </c>
      <c r="B151" s="16" t="s">
        <v>3141</v>
      </c>
      <c r="C151" s="19" t="s">
        <v>3391</v>
      </c>
      <c r="D151" s="17" t="s">
        <v>2407</v>
      </c>
      <c r="E151" s="17" t="s">
        <v>3179</v>
      </c>
      <c r="F151" s="17" t="s">
        <v>1817</v>
      </c>
      <c r="G151" s="5" t="s">
        <v>124</v>
      </c>
      <c r="H151" s="5" t="s">
        <v>3180</v>
      </c>
      <c r="I151" s="17">
        <v>6.8</v>
      </c>
      <c r="J151" s="17">
        <v>188.1</v>
      </c>
      <c r="K151" s="17">
        <v>0</v>
      </c>
      <c r="L151" s="5">
        <v>2017</v>
      </c>
      <c r="M151" s="5">
        <v>2020</v>
      </c>
      <c r="N151" s="5" t="s">
        <v>3373</v>
      </c>
      <c r="O151" s="5" t="s">
        <v>3177</v>
      </c>
      <c r="P151" s="5"/>
    </row>
    <row r="152" spans="1:16">
      <c r="A152" s="5">
        <v>43</v>
      </c>
      <c r="B152" s="16" t="s">
        <v>3141</v>
      </c>
      <c r="C152" s="19" t="s">
        <v>3391</v>
      </c>
      <c r="D152" s="17" t="s">
        <v>3181</v>
      </c>
      <c r="E152" s="17" t="s">
        <v>3182</v>
      </c>
      <c r="F152" s="17" t="s">
        <v>388</v>
      </c>
      <c r="G152" s="5" t="s">
        <v>124</v>
      </c>
      <c r="H152" s="5" t="s">
        <v>3183</v>
      </c>
      <c r="I152" s="17">
        <v>1.7</v>
      </c>
      <c r="J152" s="17">
        <v>14.2</v>
      </c>
      <c r="K152" s="17">
        <v>0</v>
      </c>
      <c r="L152" s="5">
        <v>2017</v>
      </c>
      <c r="M152" s="5">
        <v>2020</v>
      </c>
      <c r="N152" s="5" t="s">
        <v>3374</v>
      </c>
      <c r="O152" s="5" t="s">
        <v>3184</v>
      </c>
      <c r="P152" s="5"/>
    </row>
    <row r="153" spans="1:16">
      <c r="A153" s="5">
        <v>44</v>
      </c>
      <c r="B153" s="16" t="s">
        <v>3085</v>
      </c>
      <c r="C153" s="19" t="s">
        <v>3392</v>
      </c>
      <c r="D153" s="17" t="s">
        <v>3185</v>
      </c>
      <c r="E153" s="17" t="s">
        <v>3186</v>
      </c>
      <c r="F153" s="17" t="s">
        <v>3187</v>
      </c>
      <c r="G153" s="5" t="s">
        <v>124</v>
      </c>
      <c r="H153" s="5" t="s">
        <v>3188</v>
      </c>
      <c r="I153" s="17">
        <v>3.6</v>
      </c>
      <c r="J153" s="17">
        <v>31</v>
      </c>
      <c r="K153" s="17">
        <v>0</v>
      </c>
      <c r="L153" s="5">
        <v>2018</v>
      </c>
      <c r="M153" s="5">
        <v>2020</v>
      </c>
      <c r="N153" s="5" t="s">
        <v>3375</v>
      </c>
      <c r="O153" s="5" t="s">
        <v>3189</v>
      </c>
      <c r="P153" s="5"/>
    </row>
    <row r="154" spans="1:16">
      <c r="A154" s="5">
        <v>45</v>
      </c>
      <c r="B154" s="16" t="s">
        <v>3085</v>
      </c>
      <c r="C154" s="19" t="s">
        <v>3392</v>
      </c>
      <c r="D154" s="17" t="s">
        <v>3190</v>
      </c>
      <c r="E154" s="17" t="s">
        <v>2456</v>
      </c>
      <c r="F154" s="17" t="s">
        <v>3191</v>
      </c>
      <c r="G154" s="5" t="s">
        <v>124</v>
      </c>
      <c r="H154" s="5" t="s">
        <v>3192</v>
      </c>
      <c r="I154" s="17">
        <v>1.3</v>
      </c>
      <c r="J154" s="17">
        <v>35</v>
      </c>
      <c r="K154" s="17">
        <v>0</v>
      </c>
      <c r="L154" s="5">
        <v>2018</v>
      </c>
      <c r="M154" s="5">
        <v>2020</v>
      </c>
      <c r="N154" s="5" t="s">
        <v>3376</v>
      </c>
      <c r="O154" s="5" t="s">
        <v>3193</v>
      </c>
      <c r="P154" s="5"/>
    </row>
    <row r="155" spans="1:16">
      <c r="A155" s="5">
        <v>46</v>
      </c>
      <c r="B155" s="16" t="s">
        <v>3085</v>
      </c>
      <c r="C155" s="19" t="s">
        <v>3392</v>
      </c>
      <c r="D155" s="17" t="s">
        <v>3190</v>
      </c>
      <c r="E155" s="17" t="s">
        <v>3194</v>
      </c>
      <c r="F155" s="17" t="s">
        <v>2062</v>
      </c>
      <c r="G155" s="5" t="s">
        <v>124</v>
      </c>
      <c r="H155" s="5" t="s">
        <v>3195</v>
      </c>
      <c r="I155" s="17">
        <v>2.2000000000000002</v>
      </c>
      <c r="J155" s="17">
        <v>7</v>
      </c>
      <c r="K155" s="17">
        <v>0</v>
      </c>
      <c r="L155" s="5">
        <v>2018</v>
      </c>
      <c r="M155" s="5">
        <v>2020</v>
      </c>
      <c r="N155" s="5" t="s">
        <v>3376</v>
      </c>
      <c r="O155" s="5" t="s">
        <v>3193</v>
      </c>
      <c r="P155" s="5"/>
    </row>
    <row r="156" spans="1:16">
      <c r="A156" s="5">
        <v>47</v>
      </c>
      <c r="B156" s="16" t="s">
        <v>3085</v>
      </c>
      <c r="C156" s="19" t="s">
        <v>3392</v>
      </c>
      <c r="D156" s="17" t="s">
        <v>3190</v>
      </c>
      <c r="E156" s="17" t="s">
        <v>3196</v>
      </c>
      <c r="F156" s="17" t="s">
        <v>3197</v>
      </c>
      <c r="G156" s="5" t="s">
        <v>124</v>
      </c>
      <c r="H156" s="5" t="s">
        <v>3198</v>
      </c>
      <c r="I156" s="17">
        <v>4.16</v>
      </c>
      <c r="J156" s="17">
        <v>28</v>
      </c>
      <c r="K156" s="17">
        <v>0</v>
      </c>
      <c r="L156" s="5">
        <v>2018</v>
      </c>
      <c r="M156" s="5">
        <v>2020</v>
      </c>
      <c r="N156" s="5" t="s">
        <v>3376</v>
      </c>
      <c r="O156" s="5" t="s">
        <v>3193</v>
      </c>
      <c r="P156" s="5"/>
    </row>
    <row r="157" spans="1:16">
      <c r="A157" s="5">
        <v>48</v>
      </c>
      <c r="B157" s="16" t="s">
        <v>3085</v>
      </c>
      <c r="C157" s="19" t="s">
        <v>3392</v>
      </c>
      <c r="D157" s="17" t="s">
        <v>3190</v>
      </c>
      <c r="E157" s="17" t="s">
        <v>2454</v>
      </c>
      <c r="F157" s="17" t="s">
        <v>3199</v>
      </c>
      <c r="G157" s="5" t="s">
        <v>124</v>
      </c>
      <c r="H157" s="5" t="s">
        <v>3200</v>
      </c>
      <c r="I157" s="17">
        <v>3.8</v>
      </c>
      <c r="J157" s="17">
        <v>45</v>
      </c>
      <c r="K157" s="17">
        <v>0</v>
      </c>
      <c r="L157" s="5">
        <v>2018</v>
      </c>
      <c r="M157" s="5">
        <v>2020</v>
      </c>
      <c r="N157" s="5" t="s">
        <v>3376</v>
      </c>
      <c r="O157" s="5" t="s">
        <v>3193</v>
      </c>
      <c r="P157" s="5"/>
    </row>
    <row r="158" spans="1:16">
      <c r="A158" s="5">
        <v>49</v>
      </c>
      <c r="B158" s="16" t="s">
        <v>3201</v>
      </c>
      <c r="C158" s="19" t="s">
        <v>3392</v>
      </c>
      <c r="D158" s="17" t="s">
        <v>3190</v>
      </c>
      <c r="E158" s="17" t="s">
        <v>3202</v>
      </c>
      <c r="F158" s="17" t="s">
        <v>3203</v>
      </c>
      <c r="G158" s="5" t="s">
        <v>124</v>
      </c>
      <c r="H158" s="5" t="s">
        <v>3204</v>
      </c>
      <c r="I158" s="17">
        <v>2.2999999999999998</v>
      </c>
      <c r="J158" s="17">
        <v>38</v>
      </c>
      <c r="K158" s="17">
        <v>0</v>
      </c>
      <c r="L158" s="5">
        <v>2018</v>
      </c>
      <c r="M158" s="5">
        <v>2020</v>
      </c>
      <c r="N158" s="5" t="s">
        <v>3376</v>
      </c>
      <c r="O158" s="5" t="s">
        <v>3193</v>
      </c>
      <c r="P158" s="5"/>
    </row>
    <row r="159" spans="1:16">
      <c r="A159" s="5">
        <v>50</v>
      </c>
      <c r="B159" s="16" t="s">
        <v>3201</v>
      </c>
      <c r="C159" s="19" t="s">
        <v>3392</v>
      </c>
      <c r="D159" s="17" t="s">
        <v>3190</v>
      </c>
      <c r="E159" s="17" t="s">
        <v>3205</v>
      </c>
      <c r="F159" s="17" t="s">
        <v>2033</v>
      </c>
      <c r="G159" s="5" t="s">
        <v>124</v>
      </c>
      <c r="H159" s="5" t="s">
        <v>3206</v>
      </c>
      <c r="I159" s="17">
        <v>3.9</v>
      </c>
      <c r="J159" s="17">
        <v>116</v>
      </c>
      <c r="K159" s="17">
        <v>0</v>
      </c>
      <c r="L159" s="5">
        <v>2018</v>
      </c>
      <c r="M159" s="5">
        <v>2020</v>
      </c>
      <c r="N159" s="5" t="s">
        <v>3376</v>
      </c>
      <c r="O159" s="5" t="s">
        <v>3193</v>
      </c>
      <c r="P159" s="5"/>
    </row>
    <row r="160" spans="1:16">
      <c r="A160" s="5">
        <v>51</v>
      </c>
      <c r="B160" s="16" t="s">
        <v>3201</v>
      </c>
      <c r="C160" s="19" t="s">
        <v>3392</v>
      </c>
      <c r="D160" s="17" t="s">
        <v>3207</v>
      </c>
      <c r="E160" s="17" t="s">
        <v>281</v>
      </c>
      <c r="F160" s="17" t="s">
        <v>3208</v>
      </c>
      <c r="G160" s="5" t="s">
        <v>124</v>
      </c>
      <c r="H160" s="5" t="s">
        <v>3209</v>
      </c>
      <c r="I160" s="17">
        <v>1</v>
      </c>
      <c r="J160" s="17">
        <v>42</v>
      </c>
      <c r="K160" s="17">
        <v>0</v>
      </c>
      <c r="L160" s="5">
        <v>2018</v>
      </c>
      <c r="M160" s="5">
        <v>2020</v>
      </c>
      <c r="N160" s="5" t="s">
        <v>3377</v>
      </c>
      <c r="O160" s="5" t="s">
        <v>3189</v>
      </c>
      <c r="P160" s="5"/>
    </row>
    <row r="161" spans="1:16">
      <c r="A161" s="5">
        <v>52</v>
      </c>
      <c r="B161" s="16" t="s">
        <v>3201</v>
      </c>
      <c r="C161" s="19" t="s">
        <v>3392</v>
      </c>
      <c r="D161" s="17" t="s">
        <v>3207</v>
      </c>
      <c r="E161" s="17" t="s">
        <v>3210</v>
      </c>
      <c r="F161" s="17" t="s">
        <v>3211</v>
      </c>
      <c r="G161" s="5" t="s">
        <v>1194</v>
      </c>
      <c r="H161" s="5" t="s">
        <v>3212</v>
      </c>
      <c r="I161" s="17">
        <v>1.2</v>
      </c>
      <c r="J161" s="17">
        <v>25</v>
      </c>
      <c r="K161" s="17">
        <v>0</v>
      </c>
      <c r="L161" s="5">
        <v>2018</v>
      </c>
      <c r="M161" s="5">
        <v>2020</v>
      </c>
      <c r="N161" s="5" t="s">
        <v>3377</v>
      </c>
      <c r="O161" s="5" t="s">
        <v>3189</v>
      </c>
      <c r="P161" s="5"/>
    </row>
    <row r="162" spans="1:16">
      <c r="A162" s="5">
        <v>53</v>
      </c>
      <c r="B162" s="16" t="s">
        <v>3201</v>
      </c>
      <c r="C162" s="19" t="s">
        <v>3392</v>
      </c>
      <c r="D162" s="17" t="s">
        <v>3207</v>
      </c>
      <c r="E162" s="17" t="s">
        <v>3213</v>
      </c>
      <c r="F162" s="17" t="s">
        <v>3211</v>
      </c>
      <c r="G162" s="5" t="s">
        <v>124</v>
      </c>
      <c r="H162" s="5" t="s">
        <v>1194</v>
      </c>
      <c r="I162" s="17">
        <v>1.5</v>
      </c>
      <c r="J162" s="17">
        <v>53</v>
      </c>
      <c r="K162" s="17">
        <v>0</v>
      </c>
      <c r="L162" s="5">
        <v>2018</v>
      </c>
      <c r="M162" s="5">
        <v>2020</v>
      </c>
      <c r="N162" s="5" t="s">
        <v>3377</v>
      </c>
      <c r="O162" s="5" t="s">
        <v>3189</v>
      </c>
      <c r="P162" s="5"/>
    </row>
    <row r="163" spans="1:16">
      <c r="A163" s="5">
        <v>54</v>
      </c>
      <c r="B163" s="16" t="s">
        <v>3201</v>
      </c>
      <c r="C163" s="19" t="s">
        <v>3392</v>
      </c>
      <c r="D163" s="17" t="s">
        <v>3207</v>
      </c>
      <c r="E163" s="17" t="s">
        <v>3214</v>
      </c>
      <c r="F163" s="17" t="s">
        <v>2914</v>
      </c>
      <c r="G163" s="5" t="s">
        <v>124</v>
      </c>
      <c r="H163" s="5" t="s">
        <v>3215</v>
      </c>
      <c r="I163" s="17">
        <v>2.7</v>
      </c>
      <c r="J163" s="17">
        <v>45</v>
      </c>
      <c r="K163" s="17">
        <v>0</v>
      </c>
      <c r="L163" s="5">
        <v>2018</v>
      </c>
      <c r="M163" s="5">
        <v>2020</v>
      </c>
      <c r="N163" s="5" t="s">
        <v>3377</v>
      </c>
      <c r="O163" s="5" t="s">
        <v>3189</v>
      </c>
      <c r="P163" s="5"/>
    </row>
    <row r="164" spans="1:16">
      <c r="A164" s="5">
        <v>55</v>
      </c>
      <c r="B164" s="16" t="s">
        <v>3201</v>
      </c>
      <c r="C164" s="19" t="s">
        <v>3392</v>
      </c>
      <c r="D164" s="17" t="s">
        <v>3216</v>
      </c>
      <c r="E164" s="17" t="s">
        <v>3217</v>
      </c>
      <c r="F164" s="17" t="s">
        <v>709</v>
      </c>
      <c r="G164" s="5" t="s">
        <v>124</v>
      </c>
      <c r="H164" s="5" t="s">
        <v>3218</v>
      </c>
      <c r="I164" s="17">
        <v>2</v>
      </c>
      <c r="J164" s="17">
        <v>35</v>
      </c>
      <c r="K164" s="17">
        <v>0</v>
      </c>
      <c r="L164" s="5">
        <v>2018</v>
      </c>
      <c r="M164" s="5">
        <v>2020</v>
      </c>
      <c r="N164" s="5" t="s">
        <v>3378</v>
      </c>
      <c r="O164" s="5" t="s">
        <v>3219</v>
      </c>
      <c r="P164" s="5"/>
    </row>
    <row r="165" spans="1:16">
      <c r="A165" s="5">
        <v>56</v>
      </c>
      <c r="B165" s="16" t="s">
        <v>3201</v>
      </c>
      <c r="C165" s="19" t="s">
        <v>3392</v>
      </c>
      <c r="D165" s="17" t="s">
        <v>3216</v>
      </c>
      <c r="E165" s="17" t="s">
        <v>3220</v>
      </c>
      <c r="F165" s="17" t="s">
        <v>709</v>
      </c>
      <c r="G165" s="5" t="s">
        <v>1299</v>
      </c>
      <c r="H165" s="5" t="s">
        <v>1911</v>
      </c>
      <c r="I165" s="17">
        <v>5.4</v>
      </c>
      <c r="J165" s="17">
        <v>120</v>
      </c>
      <c r="K165" s="17">
        <v>0</v>
      </c>
      <c r="L165" s="5">
        <v>2018</v>
      </c>
      <c r="M165" s="5">
        <v>2020</v>
      </c>
      <c r="N165" s="5" t="s">
        <v>3378</v>
      </c>
      <c r="O165" s="5" t="s">
        <v>3219</v>
      </c>
      <c r="P165" s="5"/>
    </row>
    <row r="166" spans="1:16">
      <c r="A166" s="5">
        <v>57</v>
      </c>
      <c r="B166" s="16" t="s">
        <v>3201</v>
      </c>
      <c r="C166" s="19" t="s">
        <v>3392</v>
      </c>
      <c r="D166" s="17" t="s">
        <v>3216</v>
      </c>
      <c r="E166" s="17" t="s">
        <v>996</v>
      </c>
      <c r="F166" s="17" t="s">
        <v>3221</v>
      </c>
      <c r="G166" s="5" t="s">
        <v>124</v>
      </c>
      <c r="H166" s="5" t="s">
        <v>3222</v>
      </c>
      <c r="I166" s="17">
        <v>1.9</v>
      </c>
      <c r="J166" s="17">
        <v>63</v>
      </c>
      <c r="K166" s="17">
        <v>0</v>
      </c>
      <c r="L166" s="5">
        <v>2018</v>
      </c>
      <c r="M166" s="5">
        <v>2020</v>
      </c>
      <c r="N166" s="5" t="s">
        <v>3378</v>
      </c>
      <c r="O166" s="5" t="s">
        <v>3219</v>
      </c>
      <c r="P166" s="5"/>
    </row>
    <row r="167" spans="1:16">
      <c r="A167" s="5">
        <v>58</v>
      </c>
      <c r="B167" s="16" t="s">
        <v>3201</v>
      </c>
      <c r="C167" s="19" t="s">
        <v>3392</v>
      </c>
      <c r="D167" s="17" t="s">
        <v>3216</v>
      </c>
      <c r="E167" s="17" t="s">
        <v>582</v>
      </c>
      <c r="F167" s="17" t="s">
        <v>3223</v>
      </c>
      <c r="G167" s="5" t="s">
        <v>124</v>
      </c>
      <c r="H167" s="5" t="s">
        <v>3224</v>
      </c>
      <c r="I167" s="17">
        <v>4.7</v>
      </c>
      <c r="J167" s="17">
        <v>180</v>
      </c>
      <c r="K167" s="17">
        <v>0</v>
      </c>
      <c r="L167" s="5">
        <v>2018</v>
      </c>
      <c r="M167" s="5">
        <v>2020</v>
      </c>
      <c r="N167" s="5" t="s">
        <v>3378</v>
      </c>
      <c r="O167" s="5" t="s">
        <v>3219</v>
      </c>
      <c r="P167" s="5"/>
    </row>
    <row r="168" spans="1:16">
      <c r="A168" s="5">
        <v>59</v>
      </c>
      <c r="B168" s="16" t="s">
        <v>3201</v>
      </c>
      <c r="C168" s="19" t="s">
        <v>3392</v>
      </c>
      <c r="D168" s="17" t="s">
        <v>3216</v>
      </c>
      <c r="E168" s="17" t="s">
        <v>2134</v>
      </c>
      <c r="F168" s="17" t="s">
        <v>954</v>
      </c>
      <c r="G168" s="5" t="s">
        <v>124</v>
      </c>
      <c r="H168" s="5" t="s">
        <v>3225</v>
      </c>
      <c r="I168" s="17">
        <v>1.8</v>
      </c>
      <c r="J168" s="17">
        <v>29</v>
      </c>
      <c r="K168" s="17">
        <v>0</v>
      </c>
      <c r="L168" s="5">
        <v>2018</v>
      </c>
      <c r="M168" s="5">
        <v>2020</v>
      </c>
      <c r="N168" s="5" t="s">
        <v>3378</v>
      </c>
      <c r="O168" s="5" t="s">
        <v>3219</v>
      </c>
      <c r="P168" s="5"/>
    </row>
    <row r="169" spans="1:16">
      <c r="A169" s="5">
        <v>60</v>
      </c>
      <c r="B169" s="16" t="s">
        <v>3085</v>
      </c>
      <c r="C169" s="19" t="s">
        <v>3392</v>
      </c>
      <c r="D169" s="17" t="s">
        <v>3216</v>
      </c>
      <c r="E169" s="17" t="s">
        <v>3226</v>
      </c>
      <c r="F169" s="17" t="s">
        <v>3227</v>
      </c>
      <c r="G169" s="5" t="s">
        <v>674</v>
      </c>
      <c r="H169" s="5" t="s">
        <v>3228</v>
      </c>
      <c r="I169" s="17">
        <v>2</v>
      </c>
      <c r="J169" s="17">
        <v>94</v>
      </c>
      <c r="K169" s="17">
        <v>0</v>
      </c>
      <c r="L169" s="5">
        <v>2018</v>
      </c>
      <c r="M169" s="5">
        <v>2020</v>
      </c>
      <c r="N169" s="5" t="s">
        <v>3378</v>
      </c>
      <c r="O169" s="5" t="s">
        <v>3219</v>
      </c>
      <c r="P169" s="5"/>
    </row>
    <row r="170" spans="1:16">
      <c r="A170" s="5">
        <v>61</v>
      </c>
      <c r="B170" s="16" t="s">
        <v>3085</v>
      </c>
      <c r="C170" s="19" t="s">
        <v>3392</v>
      </c>
      <c r="D170" s="17" t="s">
        <v>3216</v>
      </c>
      <c r="E170" s="17" t="s">
        <v>3229</v>
      </c>
      <c r="F170" s="17" t="s">
        <v>3227</v>
      </c>
      <c r="G170" s="5" t="s">
        <v>124</v>
      </c>
      <c r="H170" s="5" t="s">
        <v>674</v>
      </c>
      <c r="I170" s="17">
        <v>0.7</v>
      </c>
      <c r="J170" s="17">
        <v>41</v>
      </c>
      <c r="K170" s="17">
        <v>0</v>
      </c>
      <c r="L170" s="5">
        <v>2018</v>
      </c>
      <c r="M170" s="5">
        <v>2020</v>
      </c>
      <c r="N170" s="5" t="s">
        <v>3378</v>
      </c>
      <c r="O170" s="5" t="s">
        <v>3219</v>
      </c>
      <c r="P170" s="5"/>
    </row>
    <row r="171" spans="1:16">
      <c r="A171" s="5">
        <v>62</v>
      </c>
      <c r="B171" s="16" t="s">
        <v>3085</v>
      </c>
      <c r="C171" s="19" t="s">
        <v>3392</v>
      </c>
      <c r="D171" s="17" t="s">
        <v>3216</v>
      </c>
      <c r="E171" s="17" t="s">
        <v>3230</v>
      </c>
      <c r="F171" s="17" t="s">
        <v>3231</v>
      </c>
      <c r="G171" s="5" t="s">
        <v>124</v>
      </c>
      <c r="H171" s="5" t="s">
        <v>3232</v>
      </c>
      <c r="I171" s="17">
        <v>1.5</v>
      </c>
      <c r="J171" s="17">
        <v>44</v>
      </c>
      <c r="K171" s="17">
        <v>0</v>
      </c>
      <c r="L171" s="5">
        <v>2018</v>
      </c>
      <c r="M171" s="5">
        <v>2020</v>
      </c>
      <c r="N171" s="5" t="s">
        <v>3378</v>
      </c>
      <c r="O171" s="5" t="s">
        <v>3219</v>
      </c>
      <c r="P171" s="5"/>
    </row>
    <row r="172" spans="1:16">
      <c r="A172" s="5">
        <v>63</v>
      </c>
      <c r="B172" s="16" t="s">
        <v>3085</v>
      </c>
      <c r="C172" s="19" t="s">
        <v>3392</v>
      </c>
      <c r="D172" s="17" t="s">
        <v>3233</v>
      </c>
      <c r="E172" s="17" t="s">
        <v>3234</v>
      </c>
      <c r="F172" s="17" t="s">
        <v>2981</v>
      </c>
      <c r="G172" s="5" t="s">
        <v>124</v>
      </c>
      <c r="H172" s="5" t="s">
        <v>3235</v>
      </c>
      <c r="I172" s="17">
        <v>5.5</v>
      </c>
      <c r="J172" s="17">
        <v>181</v>
      </c>
      <c r="K172" s="17">
        <v>0</v>
      </c>
      <c r="L172" s="5">
        <v>2018</v>
      </c>
      <c r="M172" s="5">
        <v>2020</v>
      </c>
      <c r="N172" s="5" t="s">
        <v>3379</v>
      </c>
      <c r="O172" s="5" t="s">
        <v>3236</v>
      </c>
      <c r="P172" s="5"/>
    </row>
    <row r="173" spans="1:16">
      <c r="A173" s="5">
        <v>64</v>
      </c>
      <c r="B173" s="16" t="s">
        <v>3085</v>
      </c>
      <c r="C173" s="19" t="s">
        <v>3392</v>
      </c>
      <c r="D173" s="17" t="s">
        <v>3233</v>
      </c>
      <c r="E173" s="17" t="s">
        <v>3237</v>
      </c>
      <c r="F173" s="17" t="s">
        <v>3238</v>
      </c>
      <c r="G173" s="5" t="s">
        <v>124</v>
      </c>
      <c r="H173" s="5" t="s">
        <v>3239</v>
      </c>
      <c r="I173" s="17">
        <v>3.86</v>
      </c>
      <c r="J173" s="17">
        <v>67</v>
      </c>
      <c r="K173" s="17">
        <v>0</v>
      </c>
      <c r="L173" s="5">
        <v>2018</v>
      </c>
      <c r="M173" s="5">
        <v>2020</v>
      </c>
      <c r="N173" s="5" t="s">
        <v>3379</v>
      </c>
      <c r="O173" s="5" t="s">
        <v>3236</v>
      </c>
      <c r="P173" s="5"/>
    </row>
    <row r="174" spans="1:16">
      <c r="A174" s="5">
        <v>65</v>
      </c>
      <c r="B174" s="16" t="s">
        <v>3085</v>
      </c>
      <c r="C174" s="19" t="s">
        <v>3392</v>
      </c>
      <c r="D174" s="17" t="s">
        <v>3233</v>
      </c>
      <c r="E174" s="17" t="s">
        <v>3240</v>
      </c>
      <c r="F174" s="17" t="s">
        <v>3241</v>
      </c>
      <c r="G174" s="5" t="s">
        <v>124</v>
      </c>
      <c r="H174" s="5" t="s">
        <v>3242</v>
      </c>
      <c r="I174" s="17">
        <v>4.7</v>
      </c>
      <c r="J174" s="17">
        <v>118</v>
      </c>
      <c r="K174" s="17">
        <v>0</v>
      </c>
      <c r="L174" s="5">
        <v>2018</v>
      </c>
      <c r="M174" s="5">
        <v>2020</v>
      </c>
      <c r="N174" s="5" t="s">
        <v>3379</v>
      </c>
      <c r="O174" s="5" t="s">
        <v>3236</v>
      </c>
      <c r="P174" s="5"/>
    </row>
    <row r="175" spans="1:16">
      <c r="A175" s="5">
        <v>66</v>
      </c>
      <c r="B175" s="16" t="s">
        <v>3085</v>
      </c>
      <c r="C175" s="19" t="s">
        <v>3392</v>
      </c>
      <c r="D175" s="17" t="s">
        <v>3233</v>
      </c>
      <c r="E175" s="17" t="s">
        <v>3243</v>
      </c>
      <c r="F175" s="17" t="s">
        <v>2688</v>
      </c>
      <c r="G175" s="5" t="s">
        <v>124</v>
      </c>
      <c r="H175" s="5" t="s">
        <v>3244</v>
      </c>
      <c r="I175" s="17">
        <v>1.7</v>
      </c>
      <c r="J175" s="17">
        <v>107</v>
      </c>
      <c r="K175" s="17">
        <v>0</v>
      </c>
      <c r="L175" s="5">
        <v>2018</v>
      </c>
      <c r="M175" s="5">
        <v>2020</v>
      </c>
      <c r="N175" s="5" t="s">
        <v>3379</v>
      </c>
      <c r="O175" s="5" t="s">
        <v>3236</v>
      </c>
      <c r="P175" s="5"/>
    </row>
    <row r="176" spans="1:16">
      <c r="A176" s="5">
        <v>67</v>
      </c>
      <c r="B176" s="16" t="s">
        <v>3085</v>
      </c>
      <c r="C176" s="19" t="s">
        <v>3392</v>
      </c>
      <c r="D176" s="17" t="s">
        <v>3233</v>
      </c>
      <c r="E176" s="17" t="s">
        <v>951</v>
      </c>
      <c r="F176" s="17" t="s">
        <v>2526</v>
      </c>
      <c r="G176" s="5" t="s">
        <v>124</v>
      </c>
      <c r="H176" s="5" t="s">
        <v>3245</v>
      </c>
      <c r="I176" s="17">
        <v>3.9</v>
      </c>
      <c r="J176" s="17">
        <v>85</v>
      </c>
      <c r="K176" s="17">
        <v>0</v>
      </c>
      <c r="L176" s="5">
        <v>2018</v>
      </c>
      <c r="M176" s="5">
        <v>2020</v>
      </c>
      <c r="N176" s="5" t="s">
        <v>3379</v>
      </c>
      <c r="O176" s="5" t="s">
        <v>3236</v>
      </c>
      <c r="P176" s="5"/>
    </row>
    <row r="177" spans="1:16">
      <c r="A177" s="5">
        <v>68</v>
      </c>
      <c r="B177" s="16" t="s">
        <v>3085</v>
      </c>
      <c r="C177" s="19" t="s">
        <v>3392</v>
      </c>
      <c r="D177" s="17" t="s">
        <v>3233</v>
      </c>
      <c r="E177" s="17" t="s">
        <v>3246</v>
      </c>
      <c r="F177" s="17" t="s">
        <v>3247</v>
      </c>
      <c r="G177" s="5" t="s">
        <v>124</v>
      </c>
      <c r="H177" s="5" t="s">
        <v>3248</v>
      </c>
      <c r="I177" s="17">
        <v>2.6</v>
      </c>
      <c r="J177" s="17">
        <v>92</v>
      </c>
      <c r="K177" s="17">
        <v>0</v>
      </c>
      <c r="L177" s="5">
        <v>2018</v>
      </c>
      <c r="M177" s="5">
        <v>2020</v>
      </c>
      <c r="N177" s="5" t="s">
        <v>3379</v>
      </c>
      <c r="O177" s="5" t="s">
        <v>3236</v>
      </c>
      <c r="P177" s="5"/>
    </row>
    <row r="178" spans="1:16">
      <c r="A178" s="5">
        <v>69</v>
      </c>
      <c r="B178" s="16" t="s">
        <v>3085</v>
      </c>
      <c r="C178" s="19" t="s">
        <v>3392</v>
      </c>
      <c r="D178" s="17" t="s">
        <v>3233</v>
      </c>
      <c r="E178" s="17" t="s">
        <v>3249</v>
      </c>
      <c r="F178" s="17" t="s">
        <v>3250</v>
      </c>
      <c r="G178" s="5" t="s">
        <v>124</v>
      </c>
      <c r="H178" s="5" t="s">
        <v>3251</v>
      </c>
      <c r="I178" s="17">
        <v>1.4</v>
      </c>
      <c r="J178" s="17">
        <v>67</v>
      </c>
      <c r="K178" s="17">
        <v>0</v>
      </c>
      <c r="L178" s="5">
        <v>2018</v>
      </c>
      <c r="M178" s="5">
        <v>2020</v>
      </c>
      <c r="N178" s="5" t="s">
        <v>3379</v>
      </c>
      <c r="O178" s="5" t="s">
        <v>3236</v>
      </c>
      <c r="P178" s="5"/>
    </row>
    <row r="179" spans="1:16">
      <c r="A179" s="5">
        <v>70</v>
      </c>
      <c r="B179" s="16" t="s">
        <v>3085</v>
      </c>
      <c r="C179" s="19" t="s">
        <v>3392</v>
      </c>
      <c r="D179" s="17" t="s">
        <v>3252</v>
      </c>
      <c r="E179" s="17" t="s">
        <v>3253</v>
      </c>
      <c r="F179" s="17" t="s">
        <v>3254</v>
      </c>
      <c r="G179" s="5" t="s">
        <v>124</v>
      </c>
      <c r="H179" s="5" t="s">
        <v>3255</v>
      </c>
      <c r="I179" s="17">
        <v>0.5</v>
      </c>
      <c r="J179" s="17">
        <v>10</v>
      </c>
      <c r="K179" s="17">
        <v>0</v>
      </c>
      <c r="L179" s="5">
        <v>2018</v>
      </c>
      <c r="M179" s="5">
        <v>2020</v>
      </c>
      <c r="N179" s="5" t="s">
        <v>3380</v>
      </c>
      <c r="O179" s="5" t="s">
        <v>3256</v>
      </c>
      <c r="P179" s="5"/>
    </row>
    <row r="180" spans="1:16">
      <c r="A180" s="5">
        <v>71</v>
      </c>
      <c r="B180" s="16" t="s">
        <v>3085</v>
      </c>
      <c r="C180" s="19" t="s">
        <v>3392</v>
      </c>
      <c r="D180" s="17" t="s">
        <v>3252</v>
      </c>
      <c r="E180" s="17" t="s">
        <v>3257</v>
      </c>
      <c r="F180" s="17" t="s">
        <v>3258</v>
      </c>
      <c r="G180" s="5" t="s">
        <v>124</v>
      </c>
      <c r="H180" s="5" t="s">
        <v>3259</v>
      </c>
      <c r="I180" s="17">
        <v>1.7</v>
      </c>
      <c r="J180" s="17">
        <v>47</v>
      </c>
      <c r="K180" s="17">
        <v>0</v>
      </c>
      <c r="L180" s="5">
        <v>2018</v>
      </c>
      <c r="M180" s="5">
        <v>2020</v>
      </c>
      <c r="N180" s="5" t="s">
        <v>3380</v>
      </c>
      <c r="O180" s="5" t="s">
        <v>3256</v>
      </c>
      <c r="P180" s="5"/>
    </row>
    <row r="181" spans="1:16">
      <c r="A181" s="5">
        <v>72</v>
      </c>
      <c r="B181" s="16" t="s">
        <v>3085</v>
      </c>
      <c r="C181" s="19" t="s">
        <v>3392</v>
      </c>
      <c r="D181" s="17" t="s">
        <v>3252</v>
      </c>
      <c r="E181" s="17" t="s">
        <v>3260</v>
      </c>
      <c r="F181" s="17" t="s">
        <v>2980</v>
      </c>
      <c r="G181" s="5" t="s">
        <v>124</v>
      </c>
      <c r="H181" s="5" t="s">
        <v>3261</v>
      </c>
      <c r="I181" s="17">
        <v>4.6500000000000004</v>
      </c>
      <c r="J181" s="17">
        <v>81</v>
      </c>
      <c r="K181" s="17">
        <v>0</v>
      </c>
      <c r="L181" s="5">
        <v>2018</v>
      </c>
      <c r="M181" s="5">
        <v>2020</v>
      </c>
      <c r="N181" s="5" t="s">
        <v>3380</v>
      </c>
      <c r="O181" s="5" t="s">
        <v>3256</v>
      </c>
      <c r="P181" s="5"/>
    </row>
    <row r="182" spans="1:16">
      <c r="A182" s="5">
        <v>73</v>
      </c>
      <c r="B182" s="16" t="s">
        <v>3085</v>
      </c>
      <c r="C182" s="19" t="s">
        <v>3392</v>
      </c>
      <c r="D182" s="17" t="s">
        <v>1311</v>
      </c>
      <c r="E182" s="17" t="s">
        <v>3262</v>
      </c>
      <c r="F182" s="17" t="s">
        <v>2634</v>
      </c>
      <c r="G182" s="5" t="s">
        <v>124</v>
      </c>
      <c r="H182" s="5" t="s">
        <v>246</v>
      </c>
      <c r="I182" s="17">
        <v>1.9</v>
      </c>
      <c r="J182" s="17">
        <v>31</v>
      </c>
      <c r="K182" s="17">
        <v>0</v>
      </c>
      <c r="L182" s="5">
        <v>2018</v>
      </c>
      <c r="M182" s="5">
        <v>2020</v>
      </c>
      <c r="N182" s="5" t="s">
        <v>3381</v>
      </c>
      <c r="O182" s="5" t="s">
        <v>3263</v>
      </c>
      <c r="P182" s="5"/>
    </row>
    <row r="183" spans="1:16">
      <c r="A183" s="5">
        <v>74</v>
      </c>
      <c r="B183" s="16" t="s">
        <v>3085</v>
      </c>
      <c r="C183" s="19" t="s">
        <v>3392</v>
      </c>
      <c r="D183" s="17" t="s">
        <v>1311</v>
      </c>
      <c r="E183" s="17" t="s">
        <v>3264</v>
      </c>
      <c r="F183" s="17" t="s">
        <v>99</v>
      </c>
      <c r="G183" s="5" t="s">
        <v>124</v>
      </c>
      <c r="H183" s="5" t="s">
        <v>3265</v>
      </c>
      <c r="I183" s="17">
        <v>1.9</v>
      </c>
      <c r="J183" s="17">
        <v>74</v>
      </c>
      <c r="K183" s="17">
        <v>0</v>
      </c>
      <c r="L183" s="5">
        <v>2018</v>
      </c>
      <c r="M183" s="5">
        <v>2020</v>
      </c>
      <c r="N183" s="5" t="s">
        <v>3381</v>
      </c>
      <c r="O183" s="5" t="s">
        <v>3263</v>
      </c>
      <c r="P183" s="5"/>
    </row>
    <row r="184" spans="1:16">
      <c r="A184" s="5">
        <v>75</v>
      </c>
      <c r="B184" s="16" t="s">
        <v>3085</v>
      </c>
      <c r="C184" s="19" t="s">
        <v>3392</v>
      </c>
      <c r="D184" s="17" t="s">
        <v>1311</v>
      </c>
      <c r="E184" s="17" t="s">
        <v>3266</v>
      </c>
      <c r="F184" s="17" t="s">
        <v>2226</v>
      </c>
      <c r="G184" s="5" t="s">
        <v>124</v>
      </c>
      <c r="H184" s="5" t="s">
        <v>3267</v>
      </c>
      <c r="I184" s="17">
        <v>2.9</v>
      </c>
      <c r="J184" s="17">
        <v>141</v>
      </c>
      <c r="K184" s="17">
        <v>0</v>
      </c>
      <c r="L184" s="5">
        <v>2018</v>
      </c>
      <c r="M184" s="5">
        <v>2020</v>
      </c>
      <c r="N184" s="5" t="s">
        <v>3381</v>
      </c>
      <c r="O184" s="5" t="s">
        <v>3263</v>
      </c>
      <c r="P184" s="5"/>
    </row>
    <row r="185" spans="1:16">
      <c r="A185" s="5">
        <v>76</v>
      </c>
      <c r="B185" s="16" t="s">
        <v>3085</v>
      </c>
      <c r="C185" s="19" t="s">
        <v>3392</v>
      </c>
      <c r="D185" s="17" t="s">
        <v>1311</v>
      </c>
      <c r="E185" s="17" t="s">
        <v>3268</v>
      </c>
      <c r="F185" s="17" t="s">
        <v>3269</v>
      </c>
      <c r="G185" s="5" t="s">
        <v>124</v>
      </c>
      <c r="H185" s="5" t="s">
        <v>3270</v>
      </c>
      <c r="I185" s="17">
        <v>0.9</v>
      </c>
      <c r="J185" s="17">
        <v>31</v>
      </c>
      <c r="K185" s="17">
        <v>0</v>
      </c>
      <c r="L185" s="5">
        <v>2018</v>
      </c>
      <c r="M185" s="5">
        <v>2020</v>
      </c>
      <c r="N185" s="5" t="s">
        <v>3381</v>
      </c>
      <c r="O185" s="5" t="s">
        <v>3263</v>
      </c>
      <c r="P185" s="5"/>
    </row>
    <row r="186" spans="1:16">
      <c r="A186" s="5">
        <v>77</v>
      </c>
      <c r="B186" s="16" t="s">
        <v>3085</v>
      </c>
      <c r="C186" s="19" t="s">
        <v>3392</v>
      </c>
      <c r="D186" s="17" t="s">
        <v>3271</v>
      </c>
      <c r="E186" s="17" t="s">
        <v>3272</v>
      </c>
      <c r="F186" s="17" t="s">
        <v>844</v>
      </c>
      <c r="G186" s="5" t="s">
        <v>404</v>
      </c>
      <c r="H186" s="5" t="s">
        <v>3273</v>
      </c>
      <c r="I186" s="17">
        <v>1.2</v>
      </c>
      <c r="J186" s="17">
        <v>26</v>
      </c>
      <c r="K186" s="17">
        <v>0</v>
      </c>
      <c r="L186" s="5">
        <v>2018</v>
      </c>
      <c r="M186" s="5">
        <v>2020</v>
      </c>
      <c r="N186" s="5" t="s">
        <v>3382</v>
      </c>
      <c r="O186" s="5" t="s">
        <v>3274</v>
      </c>
      <c r="P186" s="5"/>
    </row>
    <row r="187" spans="1:16">
      <c r="A187" s="5">
        <v>78</v>
      </c>
      <c r="B187" s="16" t="s">
        <v>3085</v>
      </c>
      <c r="C187" s="19" t="s">
        <v>3392</v>
      </c>
      <c r="D187" s="17" t="s">
        <v>3271</v>
      </c>
      <c r="E187" s="17" t="s">
        <v>3275</v>
      </c>
      <c r="F187" s="17" t="s">
        <v>2279</v>
      </c>
      <c r="G187" s="5" t="s">
        <v>124</v>
      </c>
      <c r="H187" s="5" t="s">
        <v>3276</v>
      </c>
      <c r="I187" s="17">
        <v>0.5</v>
      </c>
      <c r="J187" s="17">
        <v>41</v>
      </c>
      <c r="K187" s="17">
        <v>0</v>
      </c>
      <c r="L187" s="5">
        <v>2018</v>
      </c>
      <c r="M187" s="5">
        <v>2020</v>
      </c>
      <c r="N187" s="5" t="s">
        <v>3382</v>
      </c>
      <c r="O187" s="5" t="s">
        <v>3274</v>
      </c>
      <c r="P187" s="5"/>
    </row>
    <row r="188" spans="1:16">
      <c r="A188" s="5">
        <v>79</v>
      </c>
      <c r="B188" s="16" t="s">
        <v>3085</v>
      </c>
      <c r="C188" s="19" t="s">
        <v>3392</v>
      </c>
      <c r="D188" s="17" t="s">
        <v>3271</v>
      </c>
      <c r="E188" s="17" t="s">
        <v>3277</v>
      </c>
      <c r="F188" s="17" t="s">
        <v>94</v>
      </c>
      <c r="G188" s="5" t="s">
        <v>3278</v>
      </c>
      <c r="H188" s="5" t="s">
        <v>3273</v>
      </c>
      <c r="I188" s="17">
        <v>2.9</v>
      </c>
      <c r="J188" s="17">
        <v>131</v>
      </c>
      <c r="K188" s="17">
        <v>0</v>
      </c>
      <c r="L188" s="5">
        <v>2018</v>
      </c>
      <c r="M188" s="5">
        <v>2020</v>
      </c>
      <c r="N188" s="5" t="s">
        <v>3382</v>
      </c>
      <c r="O188" s="5" t="s">
        <v>3274</v>
      </c>
      <c r="P188" s="5"/>
    </row>
    <row r="189" spans="1:16">
      <c r="A189" s="5">
        <v>80</v>
      </c>
      <c r="B189" s="16" t="s">
        <v>3085</v>
      </c>
      <c r="C189" s="19" t="s">
        <v>3392</v>
      </c>
      <c r="D189" s="17" t="s">
        <v>3271</v>
      </c>
      <c r="E189" s="17" t="s">
        <v>3279</v>
      </c>
      <c r="F189" s="17" t="s">
        <v>3280</v>
      </c>
      <c r="G189" s="5" t="s">
        <v>661</v>
      </c>
      <c r="H189" s="5" t="s">
        <v>2458</v>
      </c>
      <c r="I189" s="17">
        <v>0.7</v>
      </c>
      <c r="J189" s="17">
        <v>20</v>
      </c>
      <c r="K189" s="17">
        <v>0</v>
      </c>
      <c r="L189" s="5">
        <v>2018</v>
      </c>
      <c r="M189" s="5">
        <v>2020</v>
      </c>
      <c r="N189" s="5" t="s">
        <v>3382</v>
      </c>
      <c r="O189" s="5" t="s">
        <v>3274</v>
      </c>
      <c r="P189" s="5"/>
    </row>
    <row r="190" spans="1:16">
      <c r="A190" s="5">
        <v>81</v>
      </c>
      <c r="B190" s="16" t="s">
        <v>3085</v>
      </c>
      <c r="C190" s="19" t="s">
        <v>3392</v>
      </c>
      <c r="D190" s="17" t="s">
        <v>3271</v>
      </c>
      <c r="E190" s="17" t="s">
        <v>3281</v>
      </c>
      <c r="F190" s="17" t="s">
        <v>3280</v>
      </c>
      <c r="G190" s="5" t="s">
        <v>2458</v>
      </c>
      <c r="H190" s="5" t="s">
        <v>2346</v>
      </c>
      <c r="I190" s="17">
        <v>0.9</v>
      </c>
      <c r="J190" s="17">
        <v>9</v>
      </c>
      <c r="K190" s="17">
        <v>0</v>
      </c>
      <c r="L190" s="5">
        <v>2018</v>
      </c>
      <c r="M190" s="5">
        <v>2020</v>
      </c>
      <c r="N190" s="5" t="s">
        <v>3382</v>
      </c>
      <c r="O190" s="5" t="s">
        <v>3274</v>
      </c>
      <c r="P190" s="5"/>
    </row>
    <row r="191" spans="1:16">
      <c r="A191" s="5">
        <v>82</v>
      </c>
      <c r="B191" s="16" t="s">
        <v>3085</v>
      </c>
      <c r="C191" s="19" t="s">
        <v>3392</v>
      </c>
      <c r="D191" s="17" t="s">
        <v>3271</v>
      </c>
      <c r="E191" s="17" t="s">
        <v>3282</v>
      </c>
      <c r="F191" s="17" t="s">
        <v>3280</v>
      </c>
      <c r="G191" s="5" t="s">
        <v>1194</v>
      </c>
      <c r="H191" s="5" t="s">
        <v>661</v>
      </c>
      <c r="I191" s="17">
        <v>0.8</v>
      </c>
      <c r="J191" s="17">
        <v>20</v>
      </c>
      <c r="K191" s="17">
        <v>0</v>
      </c>
      <c r="L191" s="5">
        <v>2018</v>
      </c>
      <c r="M191" s="5">
        <v>2020</v>
      </c>
      <c r="N191" s="5" t="s">
        <v>3382</v>
      </c>
      <c r="O191" s="5" t="s">
        <v>3274</v>
      </c>
      <c r="P191" s="5"/>
    </row>
    <row r="192" spans="1:16">
      <c r="A192" s="5">
        <v>83</v>
      </c>
      <c r="B192" s="16" t="s">
        <v>3085</v>
      </c>
      <c r="C192" s="19" t="s">
        <v>3392</v>
      </c>
      <c r="D192" s="17" t="s">
        <v>3271</v>
      </c>
      <c r="E192" s="17" t="s">
        <v>3283</v>
      </c>
      <c r="F192" s="17" t="s">
        <v>2634</v>
      </c>
      <c r="G192" s="5" t="s">
        <v>246</v>
      </c>
      <c r="H192" s="5" t="s">
        <v>3284</v>
      </c>
      <c r="I192" s="17">
        <v>1.1000000000000001</v>
      </c>
      <c r="J192" s="17">
        <v>39</v>
      </c>
      <c r="K192" s="17">
        <v>0</v>
      </c>
      <c r="L192" s="5">
        <v>2018</v>
      </c>
      <c r="M192" s="5">
        <v>2020</v>
      </c>
      <c r="N192" s="5" t="s">
        <v>3382</v>
      </c>
      <c r="O192" s="5" t="s">
        <v>3274</v>
      </c>
      <c r="P192" s="5"/>
    </row>
    <row r="193" spans="1:16">
      <c r="A193" s="5">
        <v>84</v>
      </c>
      <c r="B193" s="16" t="s">
        <v>3085</v>
      </c>
      <c r="C193" s="19" t="s">
        <v>3392</v>
      </c>
      <c r="D193" s="17" t="s">
        <v>3271</v>
      </c>
      <c r="E193" s="17" t="s">
        <v>3285</v>
      </c>
      <c r="F193" s="17" t="s">
        <v>94</v>
      </c>
      <c r="G193" s="5" t="s">
        <v>404</v>
      </c>
      <c r="H193" s="5" t="s">
        <v>3278</v>
      </c>
      <c r="I193" s="17">
        <v>0.9</v>
      </c>
      <c r="J193" s="17">
        <v>25</v>
      </c>
      <c r="K193" s="17">
        <v>0</v>
      </c>
      <c r="L193" s="5">
        <v>2018</v>
      </c>
      <c r="M193" s="5">
        <v>2020</v>
      </c>
      <c r="N193" s="5" t="s">
        <v>3382</v>
      </c>
      <c r="O193" s="5" t="s">
        <v>3274</v>
      </c>
      <c r="P193" s="5"/>
    </row>
    <row r="194" spans="1:16">
      <c r="A194" s="5">
        <v>85</v>
      </c>
      <c r="B194" s="16" t="s">
        <v>3085</v>
      </c>
      <c r="C194" s="19" t="s">
        <v>3392</v>
      </c>
      <c r="D194" s="17" t="s">
        <v>3271</v>
      </c>
      <c r="E194" s="17" t="s">
        <v>3286</v>
      </c>
      <c r="F194" s="17" t="s">
        <v>2044</v>
      </c>
      <c r="G194" s="5" t="s">
        <v>124</v>
      </c>
      <c r="H194" s="5" t="s">
        <v>3287</v>
      </c>
      <c r="I194" s="17">
        <v>1.3</v>
      </c>
      <c r="J194" s="17">
        <v>28</v>
      </c>
      <c r="K194" s="17">
        <v>0</v>
      </c>
      <c r="L194" s="5">
        <v>2018</v>
      </c>
      <c r="M194" s="5">
        <v>2020</v>
      </c>
      <c r="N194" s="5" t="s">
        <v>3382</v>
      </c>
      <c r="O194" s="5" t="s">
        <v>3274</v>
      </c>
      <c r="P194" s="5"/>
    </row>
    <row r="195" spans="1:16">
      <c r="A195" s="5">
        <v>86</v>
      </c>
      <c r="B195" s="16" t="s">
        <v>3085</v>
      </c>
      <c r="C195" s="19" t="s">
        <v>3392</v>
      </c>
      <c r="D195" s="17" t="s">
        <v>3271</v>
      </c>
      <c r="E195" s="17" t="s">
        <v>3288</v>
      </c>
      <c r="F195" s="17" t="s">
        <v>94</v>
      </c>
      <c r="G195" s="5" t="s">
        <v>124</v>
      </c>
      <c r="H195" s="5" t="s">
        <v>404</v>
      </c>
      <c r="I195" s="17">
        <v>1.9</v>
      </c>
      <c r="J195" s="17">
        <v>17</v>
      </c>
      <c r="K195" s="17">
        <v>0</v>
      </c>
      <c r="L195" s="5">
        <v>2018</v>
      </c>
      <c r="M195" s="5">
        <v>2020</v>
      </c>
      <c r="N195" s="5" t="s">
        <v>3382</v>
      </c>
      <c r="O195" s="5" t="s">
        <v>3274</v>
      </c>
      <c r="P195" s="5"/>
    </row>
    <row r="196" spans="1:16">
      <c r="A196" s="5">
        <v>87</v>
      </c>
      <c r="B196" s="16" t="s">
        <v>3085</v>
      </c>
      <c r="C196" s="19" t="s">
        <v>3392</v>
      </c>
      <c r="D196" s="17" t="s">
        <v>3289</v>
      </c>
      <c r="E196" s="17" t="s">
        <v>3290</v>
      </c>
      <c r="F196" s="17" t="s">
        <v>2067</v>
      </c>
      <c r="G196" s="5" t="s">
        <v>124</v>
      </c>
      <c r="H196" s="5" t="s">
        <v>3291</v>
      </c>
      <c r="I196" s="17">
        <v>1.9</v>
      </c>
      <c r="J196" s="17">
        <v>28</v>
      </c>
      <c r="K196" s="17">
        <v>0</v>
      </c>
      <c r="L196" s="5">
        <v>2018</v>
      </c>
      <c r="M196" s="5">
        <v>2020</v>
      </c>
      <c r="N196" s="5" t="s">
        <v>3383</v>
      </c>
      <c r="O196" s="5" t="s">
        <v>3292</v>
      </c>
      <c r="P196" s="5"/>
    </row>
    <row r="197" spans="1:16">
      <c r="A197" s="5">
        <v>88</v>
      </c>
      <c r="B197" s="16" t="s">
        <v>3085</v>
      </c>
      <c r="C197" s="19" t="s">
        <v>3392</v>
      </c>
      <c r="D197" s="17" t="s">
        <v>3289</v>
      </c>
      <c r="E197" s="17" t="s">
        <v>104</v>
      </c>
      <c r="F197" s="17" t="s">
        <v>3293</v>
      </c>
      <c r="G197" s="5" t="s">
        <v>124</v>
      </c>
      <c r="H197" s="5" t="s">
        <v>3294</v>
      </c>
      <c r="I197" s="17">
        <v>10.8</v>
      </c>
      <c r="J197" s="17">
        <v>243</v>
      </c>
      <c r="K197" s="17">
        <v>0</v>
      </c>
      <c r="L197" s="5">
        <v>2018</v>
      </c>
      <c r="M197" s="5">
        <v>2020</v>
      </c>
      <c r="N197" s="5" t="s">
        <v>3383</v>
      </c>
      <c r="O197" s="5" t="s">
        <v>3292</v>
      </c>
      <c r="P197" s="5"/>
    </row>
    <row r="198" spans="1:16">
      <c r="A198" s="5">
        <v>89</v>
      </c>
      <c r="B198" s="16" t="s">
        <v>3085</v>
      </c>
      <c r="C198" s="19" t="s">
        <v>3392</v>
      </c>
      <c r="D198" s="17" t="s">
        <v>3289</v>
      </c>
      <c r="E198" s="17" t="s">
        <v>3295</v>
      </c>
      <c r="F198" s="17" t="s">
        <v>3296</v>
      </c>
      <c r="G198" s="5" t="s">
        <v>124</v>
      </c>
      <c r="H198" s="5" t="s">
        <v>3297</v>
      </c>
      <c r="I198" s="17">
        <v>3.5</v>
      </c>
      <c r="J198" s="17">
        <v>153</v>
      </c>
      <c r="K198" s="17">
        <v>0</v>
      </c>
      <c r="L198" s="5">
        <v>2018</v>
      </c>
      <c r="M198" s="5">
        <v>2020</v>
      </c>
      <c r="N198" s="5" t="s">
        <v>3383</v>
      </c>
      <c r="O198" s="5" t="s">
        <v>3292</v>
      </c>
      <c r="P198" s="5"/>
    </row>
    <row r="199" spans="1:16">
      <c r="A199" s="5">
        <v>90</v>
      </c>
      <c r="B199" s="16" t="s">
        <v>3085</v>
      </c>
      <c r="C199" s="19" t="s">
        <v>3392</v>
      </c>
      <c r="D199" s="17" t="s">
        <v>3298</v>
      </c>
      <c r="E199" s="17" t="s">
        <v>3299</v>
      </c>
      <c r="F199" s="17" t="s">
        <v>3300</v>
      </c>
      <c r="G199" s="5" t="s">
        <v>124</v>
      </c>
      <c r="H199" s="5" t="s">
        <v>3301</v>
      </c>
      <c r="I199" s="17">
        <v>3.4</v>
      </c>
      <c r="J199" s="17">
        <v>152</v>
      </c>
      <c r="K199" s="17">
        <v>0</v>
      </c>
      <c r="L199" s="5">
        <v>2018</v>
      </c>
      <c r="M199" s="5">
        <v>2020</v>
      </c>
      <c r="N199" s="5" t="s">
        <v>3384</v>
      </c>
      <c r="O199" s="5" t="s">
        <v>3302</v>
      </c>
      <c r="P199" s="5"/>
    </row>
    <row r="200" spans="1:16">
      <c r="A200" s="5">
        <v>91</v>
      </c>
      <c r="B200" s="16" t="s">
        <v>3085</v>
      </c>
      <c r="C200" s="19" t="s">
        <v>3392</v>
      </c>
      <c r="D200" s="17" t="s">
        <v>3298</v>
      </c>
      <c r="E200" s="17" t="s">
        <v>3303</v>
      </c>
      <c r="F200" s="17" t="s">
        <v>3304</v>
      </c>
      <c r="G200" s="5" t="s">
        <v>124</v>
      </c>
      <c r="H200" s="5" t="s">
        <v>3305</v>
      </c>
      <c r="I200" s="17">
        <v>3.1</v>
      </c>
      <c r="J200" s="17">
        <v>112</v>
      </c>
      <c r="K200" s="17">
        <v>0</v>
      </c>
      <c r="L200" s="5">
        <v>2018</v>
      </c>
      <c r="M200" s="5">
        <v>2020</v>
      </c>
      <c r="N200" s="5" t="s">
        <v>3384</v>
      </c>
      <c r="O200" s="5" t="s">
        <v>3302</v>
      </c>
      <c r="P200" s="5"/>
    </row>
    <row r="201" spans="1:16">
      <c r="A201" s="5">
        <v>92</v>
      </c>
      <c r="B201" s="16" t="s">
        <v>3085</v>
      </c>
      <c r="C201" s="19" t="s">
        <v>3392</v>
      </c>
      <c r="D201" s="17" t="s">
        <v>3298</v>
      </c>
      <c r="E201" s="17" t="s">
        <v>3306</v>
      </c>
      <c r="F201" s="17" t="s">
        <v>74</v>
      </c>
      <c r="G201" s="5" t="s">
        <v>124</v>
      </c>
      <c r="H201" s="5" t="s">
        <v>3307</v>
      </c>
      <c r="I201" s="17">
        <v>3.2</v>
      </c>
      <c r="J201" s="17">
        <v>64</v>
      </c>
      <c r="K201" s="17">
        <v>0</v>
      </c>
      <c r="L201" s="5">
        <v>2018</v>
      </c>
      <c r="M201" s="5">
        <v>2020</v>
      </c>
      <c r="N201" s="5" t="s">
        <v>3384</v>
      </c>
      <c r="O201" s="5" t="s">
        <v>3302</v>
      </c>
      <c r="P201" s="5"/>
    </row>
    <row r="202" spans="1:16">
      <c r="A202" s="5">
        <v>93</v>
      </c>
      <c r="B202" s="16" t="s">
        <v>3085</v>
      </c>
      <c r="C202" s="19" t="s">
        <v>3392</v>
      </c>
      <c r="D202" s="17" t="s">
        <v>3308</v>
      </c>
      <c r="E202" s="17" t="s">
        <v>3309</v>
      </c>
      <c r="F202" s="17" t="s">
        <v>88</v>
      </c>
      <c r="G202" s="5" t="s">
        <v>124</v>
      </c>
      <c r="H202" s="5" t="s">
        <v>3310</v>
      </c>
      <c r="I202" s="17">
        <v>0.9</v>
      </c>
      <c r="J202" s="17">
        <v>7</v>
      </c>
      <c r="K202" s="17">
        <v>0</v>
      </c>
      <c r="L202" s="5">
        <v>2018</v>
      </c>
      <c r="M202" s="5">
        <v>2020</v>
      </c>
      <c r="N202" s="5" t="s">
        <v>3385</v>
      </c>
      <c r="O202" s="5" t="s">
        <v>3311</v>
      </c>
      <c r="P202" s="5"/>
    </row>
    <row r="203" spans="1:16">
      <c r="A203" s="5">
        <v>94</v>
      </c>
      <c r="B203" s="16" t="s">
        <v>3085</v>
      </c>
      <c r="C203" s="19" t="s">
        <v>3392</v>
      </c>
      <c r="D203" s="17" t="s">
        <v>3308</v>
      </c>
      <c r="E203" s="17" t="s">
        <v>3312</v>
      </c>
      <c r="F203" s="17" t="s">
        <v>3313</v>
      </c>
      <c r="G203" s="5" t="s">
        <v>124</v>
      </c>
      <c r="H203" s="5" t="s">
        <v>3314</v>
      </c>
      <c r="I203" s="17">
        <v>4.7</v>
      </c>
      <c r="J203" s="17">
        <v>29</v>
      </c>
      <c r="K203" s="17">
        <v>0</v>
      </c>
      <c r="L203" s="5">
        <v>2018</v>
      </c>
      <c r="M203" s="5">
        <v>2020</v>
      </c>
      <c r="N203" s="5" t="s">
        <v>3385</v>
      </c>
      <c r="O203" s="5" t="s">
        <v>3311</v>
      </c>
      <c r="P203" s="5"/>
    </row>
    <row r="204" spans="1:16">
      <c r="A204" s="5">
        <v>95</v>
      </c>
      <c r="B204" s="16" t="s">
        <v>3085</v>
      </c>
      <c r="C204" s="19" t="s">
        <v>3392</v>
      </c>
      <c r="D204" s="17" t="s">
        <v>3315</v>
      </c>
      <c r="E204" s="17" t="s">
        <v>3316</v>
      </c>
      <c r="F204" s="17" t="s">
        <v>1734</v>
      </c>
      <c r="G204" s="5" t="s">
        <v>124</v>
      </c>
      <c r="H204" s="5" t="s">
        <v>3317</v>
      </c>
      <c r="I204" s="17">
        <v>1.7</v>
      </c>
      <c r="J204" s="17">
        <v>85</v>
      </c>
      <c r="K204" s="17">
        <v>0</v>
      </c>
      <c r="L204" s="5">
        <v>2018</v>
      </c>
      <c r="M204" s="5">
        <v>2020</v>
      </c>
      <c r="N204" s="5" t="s">
        <v>3386</v>
      </c>
      <c r="O204" s="5" t="s">
        <v>3318</v>
      </c>
      <c r="P204" s="5"/>
    </row>
    <row r="205" spans="1:16">
      <c r="A205" s="5">
        <v>96</v>
      </c>
      <c r="B205" s="16" t="s">
        <v>3085</v>
      </c>
      <c r="C205" s="19" t="s">
        <v>3392</v>
      </c>
      <c r="D205" s="17" t="s">
        <v>3315</v>
      </c>
      <c r="E205" s="17" t="s">
        <v>3319</v>
      </c>
      <c r="F205" s="17" t="s">
        <v>783</v>
      </c>
      <c r="G205" s="5" t="s">
        <v>124</v>
      </c>
      <c r="H205" s="5" t="s">
        <v>3320</v>
      </c>
      <c r="I205" s="17">
        <v>0.7</v>
      </c>
      <c r="J205" s="17">
        <v>48</v>
      </c>
      <c r="K205" s="17">
        <v>0</v>
      </c>
      <c r="L205" s="5">
        <v>2018</v>
      </c>
      <c r="M205" s="5">
        <v>2020</v>
      </c>
      <c r="N205" s="5" t="s">
        <v>3386</v>
      </c>
      <c r="O205" s="5" t="s">
        <v>3318</v>
      </c>
      <c r="P205" s="5"/>
    </row>
    <row r="206" spans="1:16">
      <c r="A206" s="5">
        <v>97</v>
      </c>
      <c r="B206" s="16" t="s">
        <v>3085</v>
      </c>
      <c r="C206" s="19" t="s">
        <v>3392</v>
      </c>
      <c r="D206" s="17" t="s">
        <v>3315</v>
      </c>
      <c r="E206" s="17" t="s">
        <v>3205</v>
      </c>
      <c r="F206" s="17" t="s">
        <v>3321</v>
      </c>
      <c r="G206" s="5" t="s">
        <v>124</v>
      </c>
      <c r="H206" s="5" t="s">
        <v>3322</v>
      </c>
      <c r="I206" s="17">
        <v>1.3</v>
      </c>
      <c r="J206" s="17">
        <v>78</v>
      </c>
      <c r="K206" s="17">
        <v>0</v>
      </c>
      <c r="L206" s="5">
        <v>2018</v>
      </c>
      <c r="M206" s="5">
        <v>2020</v>
      </c>
      <c r="N206" s="5" t="s">
        <v>3386</v>
      </c>
      <c r="O206" s="5" t="s">
        <v>3318</v>
      </c>
      <c r="P206" s="5"/>
    </row>
    <row r="207" spans="1:16">
      <c r="A207" s="5">
        <v>98</v>
      </c>
      <c r="B207" s="16" t="s">
        <v>3085</v>
      </c>
      <c r="C207" s="19" t="s">
        <v>3392</v>
      </c>
      <c r="D207" s="17" t="s">
        <v>3323</v>
      </c>
      <c r="E207" s="17" t="s">
        <v>1784</v>
      </c>
      <c r="F207" s="17" t="s">
        <v>3324</v>
      </c>
      <c r="G207" s="5" t="s">
        <v>124</v>
      </c>
      <c r="H207" s="5" t="s">
        <v>3325</v>
      </c>
      <c r="I207" s="17">
        <v>1.2</v>
      </c>
      <c r="J207" s="17">
        <v>78</v>
      </c>
      <c r="K207" s="17">
        <v>0</v>
      </c>
      <c r="L207" s="5">
        <v>2018</v>
      </c>
      <c r="M207" s="5">
        <v>2020</v>
      </c>
      <c r="N207" s="5" t="s">
        <v>3387</v>
      </c>
      <c r="O207" s="5" t="s">
        <v>3326</v>
      </c>
      <c r="P207" s="5"/>
    </row>
    <row r="208" spans="1:16">
      <c r="A208" s="5">
        <v>99</v>
      </c>
      <c r="B208" s="16" t="s">
        <v>3085</v>
      </c>
      <c r="C208" s="19" t="s">
        <v>3392</v>
      </c>
      <c r="D208" s="17" t="s">
        <v>3323</v>
      </c>
      <c r="E208" s="17" t="s">
        <v>3327</v>
      </c>
      <c r="F208" s="17" t="s">
        <v>106</v>
      </c>
      <c r="G208" s="5" t="s">
        <v>124</v>
      </c>
      <c r="H208" s="5" t="s">
        <v>3328</v>
      </c>
      <c r="I208" s="17">
        <v>1.8</v>
      </c>
      <c r="J208" s="17">
        <v>79</v>
      </c>
      <c r="K208" s="17">
        <v>0</v>
      </c>
      <c r="L208" s="5">
        <v>2018</v>
      </c>
      <c r="M208" s="5">
        <v>2020</v>
      </c>
      <c r="N208" s="5" t="s">
        <v>3387</v>
      </c>
      <c r="O208" s="5" t="s">
        <v>3326</v>
      </c>
      <c r="P208" s="5"/>
    </row>
    <row r="209" spans="1:16">
      <c r="A209" s="5">
        <v>100</v>
      </c>
      <c r="B209" s="16" t="s">
        <v>3085</v>
      </c>
      <c r="C209" s="19" t="s">
        <v>3392</v>
      </c>
      <c r="D209" s="17" t="s">
        <v>3329</v>
      </c>
      <c r="E209" s="17" t="s">
        <v>3330</v>
      </c>
      <c r="F209" s="17" t="s">
        <v>1174</v>
      </c>
      <c r="G209" s="5" t="s">
        <v>238</v>
      </c>
      <c r="H209" s="5" t="s">
        <v>3331</v>
      </c>
      <c r="I209" s="17">
        <v>1.3</v>
      </c>
      <c r="J209" s="17">
        <v>58</v>
      </c>
      <c r="K209" s="17">
        <v>0</v>
      </c>
      <c r="L209" s="5">
        <v>2018</v>
      </c>
      <c r="M209" s="5">
        <v>2020</v>
      </c>
      <c r="N209" s="5" t="s">
        <v>3388</v>
      </c>
      <c r="O209" s="5" t="s">
        <v>3332</v>
      </c>
      <c r="P209" s="5"/>
    </row>
    <row r="210" spans="1:16">
      <c r="A210" s="5">
        <v>101</v>
      </c>
      <c r="B210" s="16" t="s">
        <v>3085</v>
      </c>
      <c r="C210" s="19" t="s">
        <v>3392</v>
      </c>
      <c r="D210" s="17" t="s">
        <v>3329</v>
      </c>
      <c r="E210" s="17" t="s">
        <v>152</v>
      </c>
      <c r="F210" s="17" t="s">
        <v>3333</v>
      </c>
      <c r="G210" s="5" t="s">
        <v>124</v>
      </c>
      <c r="H210" s="5" t="s">
        <v>3334</v>
      </c>
      <c r="I210" s="17">
        <v>1.4</v>
      </c>
      <c r="J210" s="17">
        <v>100</v>
      </c>
      <c r="K210" s="17">
        <v>0</v>
      </c>
      <c r="L210" s="5">
        <v>2018</v>
      </c>
      <c r="M210" s="5">
        <v>2020</v>
      </c>
      <c r="N210" s="5" t="s">
        <v>3388</v>
      </c>
      <c r="O210" s="5" t="s">
        <v>3332</v>
      </c>
      <c r="P210" s="5"/>
    </row>
    <row r="211" spans="1:16">
      <c r="A211" s="5">
        <v>102</v>
      </c>
      <c r="B211" s="16" t="s">
        <v>3085</v>
      </c>
      <c r="C211" s="19" t="s">
        <v>3392</v>
      </c>
      <c r="D211" s="17" t="s">
        <v>3329</v>
      </c>
      <c r="E211" s="17" t="s">
        <v>3335</v>
      </c>
      <c r="F211" s="17" t="s">
        <v>2222</v>
      </c>
      <c r="G211" s="5" t="s">
        <v>124</v>
      </c>
      <c r="H211" s="5" t="s">
        <v>3336</v>
      </c>
      <c r="I211" s="17">
        <v>1.3</v>
      </c>
      <c r="J211" s="17">
        <v>38</v>
      </c>
      <c r="K211" s="17">
        <v>0</v>
      </c>
      <c r="L211" s="5">
        <v>2018</v>
      </c>
      <c r="M211" s="5">
        <v>2020</v>
      </c>
      <c r="N211" s="5" t="s">
        <v>3388</v>
      </c>
      <c r="O211" s="5" t="s">
        <v>3332</v>
      </c>
      <c r="P211" s="5"/>
    </row>
    <row r="212" spans="1:16">
      <c r="A212" s="5">
        <v>103</v>
      </c>
      <c r="B212" s="16" t="s">
        <v>3085</v>
      </c>
      <c r="C212" s="19" t="s">
        <v>3392</v>
      </c>
      <c r="D212" s="17" t="s">
        <v>3329</v>
      </c>
      <c r="E212" s="17" t="s">
        <v>3337</v>
      </c>
      <c r="F212" s="17" t="s">
        <v>295</v>
      </c>
      <c r="G212" s="5" t="s">
        <v>124</v>
      </c>
      <c r="H212" s="5" t="s">
        <v>3338</v>
      </c>
      <c r="I212" s="17">
        <v>0.8</v>
      </c>
      <c r="J212" s="17">
        <v>41</v>
      </c>
      <c r="K212" s="17">
        <v>0</v>
      </c>
      <c r="L212" s="5">
        <v>2018</v>
      </c>
      <c r="M212" s="5">
        <v>2020</v>
      </c>
      <c r="N212" s="5" t="s">
        <v>3388</v>
      </c>
      <c r="O212" s="5" t="s">
        <v>3332</v>
      </c>
      <c r="P212" s="5"/>
    </row>
    <row r="213" spans="1:16">
      <c r="A213" s="5">
        <v>104</v>
      </c>
      <c r="B213" s="16" t="s">
        <v>3085</v>
      </c>
      <c r="C213" s="19" t="s">
        <v>3392</v>
      </c>
      <c r="D213" s="17" t="s">
        <v>3329</v>
      </c>
      <c r="E213" s="17" t="s">
        <v>3339</v>
      </c>
      <c r="F213" s="17" t="s">
        <v>3340</v>
      </c>
      <c r="G213" s="5" t="s">
        <v>124</v>
      </c>
      <c r="H213" s="5" t="s">
        <v>3341</v>
      </c>
      <c r="I213" s="17">
        <v>0.5</v>
      </c>
      <c r="J213" s="17">
        <v>27</v>
      </c>
      <c r="K213" s="17">
        <v>0</v>
      </c>
      <c r="L213" s="5">
        <v>2018</v>
      </c>
      <c r="M213" s="5">
        <v>2020</v>
      </c>
      <c r="N213" s="5" t="s">
        <v>3388</v>
      </c>
      <c r="O213" s="5" t="s">
        <v>3332</v>
      </c>
      <c r="P213" s="5"/>
    </row>
    <row r="214" spans="1:16">
      <c r="A214" s="5">
        <v>105</v>
      </c>
      <c r="B214" s="16" t="s">
        <v>3085</v>
      </c>
      <c r="C214" s="19" t="s">
        <v>3392</v>
      </c>
      <c r="D214" s="17" t="s">
        <v>3329</v>
      </c>
      <c r="E214" s="17" t="s">
        <v>3342</v>
      </c>
      <c r="F214" s="17" t="s">
        <v>2628</v>
      </c>
      <c r="G214" s="5" t="s">
        <v>124</v>
      </c>
      <c r="H214" s="5" t="s">
        <v>3343</v>
      </c>
      <c r="I214" s="17">
        <v>1.2</v>
      </c>
      <c r="J214" s="17">
        <v>53</v>
      </c>
      <c r="K214" s="17">
        <v>0</v>
      </c>
      <c r="L214" s="5">
        <v>2018</v>
      </c>
      <c r="M214" s="5">
        <v>2020</v>
      </c>
      <c r="N214" s="5" t="s">
        <v>3388</v>
      </c>
      <c r="O214" s="5" t="s">
        <v>3332</v>
      </c>
      <c r="P214" s="5"/>
    </row>
    <row r="215" spans="1:16">
      <c r="A215" s="5">
        <v>106</v>
      </c>
      <c r="B215" s="16" t="s">
        <v>3201</v>
      </c>
      <c r="C215" s="19" t="s">
        <v>3392</v>
      </c>
      <c r="D215" s="17" t="s">
        <v>3329</v>
      </c>
      <c r="E215" s="17" t="s">
        <v>3344</v>
      </c>
      <c r="F215" s="17" t="s">
        <v>1174</v>
      </c>
      <c r="G215" s="5" t="s">
        <v>124</v>
      </c>
      <c r="H215" s="5" t="s">
        <v>238</v>
      </c>
      <c r="I215" s="17">
        <v>1.1000000000000001</v>
      </c>
      <c r="J215" s="17">
        <v>44</v>
      </c>
      <c r="K215" s="17">
        <v>0</v>
      </c>
      <c r="L215" s="5">
        <v>2018</v>
      </c>
      <c r="M215" s="5">
        <v>2020</v>
      </c>
      <c r="N215" s="5" t="s">
        <v>3388</v>
      </c>
      <c r="O215" s="5" t="s">
        <v>3332</v>
      </c>
      <c r="P215" s="5"/>
    </row>
    <row r="216" spans="1:16">
      <c r="A216" s="5">
        <v>107</v>
      </c>
      <c r="B216" s="16" t="s">
        <v>3201</v>
      </c>
      <c r="C216" s="19" t="s">
        <v>3392</v>
      </c>
      <c r="D216" s="17" t="s">
        <v>3329</v>
      </c>
      <c r="E216" s="17" t="s">
        <v>3345</v>
      </c>
      <c r="F216" s="17" t="s">
        <v>295</v>
      </c>
      <c r="G216" s="5" t="s">
        <v>3338</v>
      </c>
      <c r="H216" s="5" t="s">
        <v>3314</v>
      </c>
      <c r="I216" s="17">
        <v>1.3</v>
      </c>
      <c r="J216" s="17">
        <v>60</v>
      </c>
      <c r="K216" s="17">
        <v>0</v>
      </c>
      <c r="L216" s="5">
        <v>2018</v>
      </c>
      <c r="M216" s="5">
        <v>2020</v>
      </c>
      <c r="N216" s="5" t="s">
        <v>3388</v>
      </c>
      <c r="O216" s="5" t="s">
        <v>3332</v>
      </c>
      <c r="P216" s="5"/>
    </row>
    <row r="217" spans="1:16">
      <c r="A217" s="5">
        <v>108</v>
      </c>
      <c r="B217" s="16" t="s">
        <v>3201</v>
      </c>
      <c r="C217" s="19" t="s">
        <v>3392</v>
      </c>
      <c r="D217" s="17" t="s">
        <v>3346</v>
      </c>
      <c r="E217" s="17" t="s">
        <v>3347</v>
      </c>
      <c r="F217" s="17" t="s">
        <v>271</v>
      </c>
      <c r="G217" s="5" t="s">
        <v>124</v>
      </c>
      <c r="H217" s="5" t="s">
        <v>3348</v>
      </c>
      <c r="I217" s="17">
        <v>2</v>
      </c>
      <c r="J217" s="17">
        <v>96</v>
      </c>
      <c r="K217" s="17">
        <v>0</v>
      </c>
      <c r="L217" s="5">
        <v>2018</v>
      </c>
      <c r="M217" s="5">
        <v>2020</v>
      </c>
      <c r="N217" s="5" t="s">
        <v>3389</v>
      </c>
      <c r="O217" s="5" t="s">
        <v>3349</v>
      </c>
      <c r="P217" s="5"/>
    </row>
    <row r="218" spans="1:16">
      <c r="A218" s="5">
        <v>109</v>
      </c>
      <c r="B218" s="16" t="s">
        <v>3201</v>
      </c>
      <c r="C218" s="19" t="s">
        <v>3392</v>
      </c>
      <c r="D218" s="17" t="s">
        <v>3346</v>
      </c>
      <c r="E218" s="17" t="s">
        <v>3350</v>
      </c>
      <c r="F218" s="17" t="s">
        <v>3351</v>
      </c>
      <c r="G218" s="5" t="s">
        <v>124</v>
      </c>
      <c r="H218" s="5" t="s">
        <v>3352</v>
      </c>
      <c r="I218" s="17">
        <v>2.1</v>
      </c>
      <c r="J218" s="17">
        <v>100</v>
      </c>
      <c r="K218" s="17">
        <v>0</v>
      </c>
      <c r="L218" s="5">
        <v>2018</v>
      </c>
      <c r="M218" s="5">
        <v>2020</v>
      </c>
      <c r="N218" s="5" t="s">
        <v>3389</v>
      </c>
      <c r="O218" s="5" t="s">
        <v>3349</v>
      </c>
      <c r="P218" s="5"/>
    </row>
    <row r="219" spans="1:16">
      <c r="A219" s="5">
        <v>110</v>
      </c>
      <c r="B219" s="16" t="s">
        <v>3201</v>
      </c>
      <c r="C219" s="19" t="s">
        <v>3392</v>
      </c>
      <c r="D219" s="17" t="s">
        <v>3346</v>
      </c>
      <c r="E219" s="17" t="s">
        <v>3353</v>
      </c>
      <c r="F219" s="17" t="s">
        <v>3354</v>
      </c>
      <c r="G219" s="5" t="s">
        <v>124</v>
      </c>
      <c r="H219" s="5" t="s">
        <v>3355</v>
      </c>
      <c r="I219" s="17">
        <v>2</v>
      </c>
      <c r="J219" s="17">
        <v>105</v>
      </c>
      <c r="K219" s="17">
        <v>0</v>
      </c>
      <c r="L219" s="5">
        <v>2018</v>
      </c>
      <c r="M219" s="5">
        <v>2020</v>
      </c>
      <c r="N219" s="5" t="s">
        <v>3389</v>
      </c>
      <c r="O219" s="5" t="s">
        <v>3349</v>
      </c>
      <c r="P219" s="5"/>
    </row>
    <row r="220" spans="1:16">
      <c r="A220" s="5">
        <v>111</v>
      </c>
      <c r="B220" s="16" t="s">
        <v>3201</v>
      </c>
      <c r="C220" s="19" t="s">
        <v>3392</v>
      </c>
      <c r="D220" s="17" t="s">
        <v>3346</v>
      </c>
      <c r="E220" s="17" t="s">
        <v>262</v>
      </c>
      <c r="F220" s="17" t="s">
        <v>101</v>
      </c>
      <c r="G220" s="5" t="s">
        <v>124</v>
      </c>
      <c r="H220" s="5" t="s">
        <v>3356</v>
      </c>
      <c r="I220" s="17">
        <v>2.46</v>
      </c>
      <c r="J220" s="17">
        <v>109</v>
      </c>
      <c r="K220" s="17">
        <v>0</v>
      </c>
      <c r="L220" s="5">
        <v>2018</v>
      </c>
      <c r="M220" s="5">
        <v>2020</v>
      </c>
      <c r="N220" s="5" t="s">
        <v>3389</v>
      </c>
      <c r="O220" s="5" t="s">
        <v>3349</v>
      </c>
      <c r="P220" s="5"/>
    </row>
    <row r="221" spans="1:16" s="91" customFormat="1" ht="18" customHeight="1">
      <c r="A221" s="147" t="s">
        <v>2890</v>
      </c>
      <c r="B221" s="148"/>
      <c r="C221" s="148"/>
      <c r="D221" s="148"/>
      <c r="E221" s="149"/>
      <c r="F221" s="38"/>
      <c r="G221" s="38"/>
      <c r="H221" s="38"/>
      <c r="I221" s="38">
        <f>SUM(I222:I238)</f>
        <v>48.21</v>
      </c>
      <c r="J221" s="38">
        <f>SUM(J222:J238)</f>
        <v>1384.4</v>
      </c>
      <c r="K221" s="38">
        <f>SUM(K222:K238)</f>
        <v>0</v>
      </c>
      <c r="L221" s="38"/>
      <c r="M221" s="38"/>
      <c r="N221" s="38"/>
      <c r="O221" s="38"/>
      <c r="P221" s="38"/>
    </row>
    <row r="222" spans="1:16" ht="28.8">
      <c r="A222" s="5">
        <v>1</v>
      </c>
      <c r="B222" s="5" t="s">
        <v>485</v>
      </c>
      <c r="C222" s="5" t="s">
        <v>2078</v>
      </c>
      <c r="D222" s="5" t="s">
        <v>2079</v>
      </c>
      <c r="E222" s="5" t="s">
        <v>2080</v>
      </c>
      <c r="F222" s="5" t="s">
        <v>2081</v>
      </c>
      <c r="G222" s="5" t="s">
        <v>124</v>
      </c>
      <c r="H222" s="5" t="s">
        <v>2082</v>
      </c>
      <c r="I222" s="5">
        <v>1.0900000000000001</v>
      </c>
      <c r="J222" s="5">
        <v>46.2</v>
      </c>
      <c r="K222" s="5">
        <v>0</v>
      </c>
      <c r="L222" s="5">
        <v>2017</v>
      </c>
      <c r="M222" s="5">
        <v>2018</v>
      </c>
      <c r="N222" s="7" t="s">
        <v>2083</v>
      </c>
      <c r="O222" s="7" t="s">
        <v>2084</v>
      </c>
      <c r="P222" s="5"/>
    </row>
    <row r="223" spans="1:16" ht="57.6">
      <c r="A223" s="5">
        <v>2</v>
      </c>
      <c r="B223" s="5" t="s">
        <v>485</v>
      </c>
      <c r="C223" s="5" t="s">
        <v>2078</v>
      </c>
      <c r="D223" s="5" t="s">
        <v>2079</v>
      </c>
      <c r="E223" s="5" t="s">
        <v>2085</v>
      </c>
      <c r="F223" s="5" t="s">
        <v>2086</v>
      </c>
      <c r="G223" s="5" t="s">
        <v>124</v>
      </c>
      <c r="H223" s="5" t="s">
        <v>2087</v>
      </c>
      <c r="I223" s="5">
        <v>2.27</v>
      </c>
      <c r="J223" s="5">
        <v>95.5</v>
      </c>
      <c r="K223" s="5">
        <v>0</v>
      </c>
      <c r="L223" s="5">
        <v>2017</v>
      </c>
      <c r="M223" s="5">
        <v>2018</v>
      </c>
      <c r="N223" s="7" t="s">
        <v>2083</v>
      </c>
      <c r="O223" s="7" t="s">
        <v>2084</v>
      </c>
      <c r="P223" s="5"/>
    </row>
    <row r="224" spans="1:16">
      <c r="A224" s="5">
        <v>3</v>
      </c>
      <c r="B224" s="5" t="s">
        <v>485</v>
      </c>
      <c r="C224" s="5" t="s">
        <v>3051</v>
      </c>
      <c r="D224" s="5" t="s">
        <v>2088</v>
      </c>
      <c r="E224" s="5" t="s">
        <v>2089</v>
      </c>
      <c r="F224" s="5" t="s">
        <v>2090</v>
      </c>
      <c r="G224" s="5" t="s">
        <v>124</v>
      </c>
      <c r="H224" s="5" t="s">
        <v>722</v>
      </c>
      <c r="I224" s="5">
        <v>6.5</v>
      </c>
      <c r="J224" s="5">
        <v>75</v>
      </c>
      <c r="K224" s="5">
        <v>0</v>
      </c>
      <c r="L224" s="7">
        <v>2017</v>
      </c>
      <c r="M224" s="7">
        <v>2018</v>
      </c>
      <c r="N224" s="7" t="s">
        <v>3019</v>
      </c>
      <c r="O224" s="7" t="s">
        <v>2091</v>
      </c>
      <c r="P224" s="5"/>
    </row>
    <row r="225" spans="1:16">
      <c r="A225" s="5">
        <v>4</v>
      </c>
      <c r="B225" s="5" t="s">
        <v>485</v>
      </c>
      <c r="C225" s="5" t="s">
        <v>3051</v>
      </c>
      <c r="D225" s="5" t="s">
        <v>2092</v>
      </c>
      <c r="E225" s="5" t="s">
        <v>2093</v>
      </c>
      <c r="F225" s="5" t="s">
        <v>2094</v>
      </c>
      <c r="G225" s="5" t="s">
        <v>124</v>
      </c>
      <c r="H225" s="5" t="s">
        <v>2095</v>
      </c>
      <c r="I225" s="5">
        <v>1.1000000000000001</v>
      </c>
      <c r="J225" s="5">
        <v>30</v>
      </c>
      <c r="K225" s="5">
        <v>0</v>
      </c>
      <c r="L225" s="7">
        <v>2017</v>
      </c>
      <c r="M225" s="7">
        <v>2018</v>
      </c>
      <c r="N225" s="5" t="s">
        <v>3020</v>
      </c>
      <c r="O225" s="5" t="s">
        <v>2096</v>
      </c>
      <c r="P225" s="5"/>
    </row>
    <row r="226" spans="1:16">
      <c r="A226" s="5">
        <v>5</v>
      </c>
      <c r="B226" s="5" t="s">
        <v>485</v>
      </c>
      <c r="C226" s="5" t="s">
        <v>3051</v>
      </c>
      <c r="D226" s="5" t="s">
        <v>2092</v>
      </c>
      <c r="E226" s="5" t="s">
        <v>2093</v>
      </c>
      <c r="F226" s="5" t="s">
        <v>2097</v>
      </c>
      <c r="G226" s="5" t="s">
        <v>2098</v>
      </c>
      <c r="H226" s="5" t="s">
        <v>2099</v>
      </c>
      <c r="I226" s="5">
        <v>7.6</v>
      </c>
      <c r="J226" s="5">
        <v>98</v>
      </c>
      <c r="K226" s="5">
        <v>0</v>
      </c>
      <c r="L226" s="7">
        <v>2017</v>
      </c>
      <c r="M226" s="7">
        <v>2018</v>
      </c>
      <c r="N226" s="5" t="s">
        <v>3020</v>
      </c>
      <c r="O226" s="5" t="s">
        <v>2096</v>
      </c>
      <c r="P226" s="5"/>
    </row>
    <row r="227" spans="1:16">
      <c r="A227" s="5">
        <v>6</v>
      </c>
      <c r="B227" s="5" t="s">
        <v>485</v>
      </c>
      <c r="C227" s="5" t="s">
        <v>3051</v>
      </c>
      <c r="D227" s="5" t="s">
        <v>2092</v>
      </c>
      <c r="E227" s="5" t="s">
        <v>2100</v>
      </c>
      <c r="F227" s="5" t="s">
        <v>2101</v>
      </c>
      <c r="G227" s="5" t="s">
        <v>124</v>
      </c>
      <c r="H227" s="5" t="s">
        <v>418</v>
      </c>
      <c r="I227" s="5">
        <v>4</v>
      </c>
      <c r="J227" s="5">
        <v>32</v>
      </c>
      <c r="K227" s="5">
        <v>0</v>
      </c>
      <c r="L227" s="7">
        <v>2017</v>
      </c>
      <c r="M227" s="7">
        <v>2018</v>
      </c>
      <c r="N227" s="5" t="s">
        <v>3020</v>
      </c>
      <c r="O227" s="5" t="s">
        <v>2096</v>
      </c>
      <c r="P227" s="5"/>
    </row>
    <row r="228" spans="1:16">
      <c r="A228" s="5">
        <v>7</v>
      </c>
      <c r="B228" s="5" t="s">
        <v>485</v>
      </c>
      <c r="C228" s="5" t="s">
        <v>2102</v>
      </c>
      <c r="D228" s="5" t="s">
        <v>2103</v>
      </c>
      <c r="E228" s="5" t="s">
        <v>2104</v>
      </c>
      <c r="F228" s="5" t="s">
        <v>2105</v>
      </c>
      <c r="G228" s="5" t="s">
        <v>621</v>
      </c>
      <c r="H228" s="5" t="s">
        <v>2106</v>
      </c>
      <c r="I228" s="5">
        <v>4.3</v>
      </c>
      <c r="J228" s="5">
        <v>185</v>
      </c>
      <c r="K228" s="5">
        <v>0</v>
      </c>
      <c r="L228" s="7">
        <v>2017</v>
      </c>
      <c r="M228" s="7">
        <v>2018</v>
      </c>
      <c r="N228" s="7" t="s">
        <v>2107</v>
      </c>
      <c r="O228" s="7" t="s">
        <v>2108</v>
      </c>
      <c r="P228" s="5"/>
    </row>
    <row r="229" spans="1:16">
      <c r="A229" s="5">
        <v>8</v>
      </c>
      <c r="B229" s="5" t="s">
        <v>485</v>
      </c>
      <c r="C229" s="5" t="s">
        <v>2102</v>
      </c>
      <c r="D229" s="5" t="s">
        <v>2103</v>
      </c>
      <c r="E229" s="5" t="s">
        <v>2109</v>
      </c>
      <c r="F229" s="5" t="s">
        <v>2110</v>
      </c>
      <c r="G229" s="5" t="s">
        <v>621</v>
      </c>
      <c r="H229" s="5" t="s">
        <v>2111</v>
      </c>
      <c r="I229" s="5">
        <v>4.4000000000000004</v>
      </c>
      <c r="J229" s="5">
        <v>192</v>
      </c>
      <c r="K229" s="5">
        <v>0</v>
      </c>
      <c r="L229" s="5">
        <v>2017</v>
      </c>
      <c r="M229" s="5">
        <v>2018</v>
      </c>
      <c r="N229" s="7" t="s">
        <v>2107</v>
      </c>
      <c r="O229" s="7" t="s">
        <v>2108</v>
      </c>
      <c r="P229" s="5"/>
    </row>
    <row r="230" spans="1:16">
      <c r="A230" s="5">
        <v>9</v>
      </c>
      <c r="B230" s="5" t="s">
        <v>485</v>
      </c>
      <c r="C230" s="5" t="s">
        <v>2102</v>
      </c>
      <c r="D230" s="5" t="s">
        <v>2112</v>
      </c>
      <c r="E230" s="5" t="s">
        <v>2113</v>
      </c>
      <c r="F230" s="5" t="s">
        <v>2114</v>
      </c>
      <c r="G230" s="5" t="s">
        <v>621</v>
      </c>
      <c r="H230" s="5" t="s">
        <v>1911</v>
      </c>
      <c r="I230" s="5">
        <v>4.5999999999999996</v>
      </c>
      <c r="J230" s="5">
        <v>145</v>
      </c>
      <c r="K230" s="5">
        <v>0</v>
      </c>
      <c r="L230" s="7">
        <v>2017</v>
      </c>
      <c r="M230" s="7">
        <v>2018</v>
      </c>
      <c r="N230" s="7" t="s">
        <v>2107</v>
      </c>
      <c r="O230" s="7" t="s">
        <v>2108</v>
      </c>
      <c r="P230" s="5"/>
    </row>
    <row r="231" spans="1:16">
      <c r="A231" s="5">
        <v>10</v>
      </c>
      <c r="B231" s="5" t="s">
        <v>485</v>
      </c>
      <c r="C231" s="5" t="s">
        <v>2102</v>
      </c>
      <c r="D231" s="5" t="s">
        <v>2115</v>
      </c>
      <c r="E231" s="5" t="s">
        <v>2116</v>
      </c>
      <c r="F231" s="5" t="s">
        <v>2117</v>
      </c>
      <c r="G231" s="5" t="s">
        <v>621</v>
      </c>
      <c r="H231" s="5" t="s">
        <v>2118</v>
      </c>
      <c r="I231" s="5">
        <v>2.2999999999999998</v>
      </c>
      <c r="J231" s="5">
        <v>195</v>
      </c>
      <c r="K231" s="5">
        <v>0</v>
      </c>
      <c r="L231" s="5">
        <v>2017</v>
      </c>
      <c r="M231" s="5">
        <v>2018</v>
      </c>
      <c r="N231" s="7" t="s">
        <v>2107</v>
      </c>
      <c r="O231" s="7" t="s">
        <v>2108</v>
      </c>
      <c r="P231" s="5"/>
    </row>
    <row r="232" spans="1:16">
      <c r="A232" s="5">
        <v>11</v>
      </c>
      <c r="B232" s="5" t="s">
        <v>485</v>
      </c>
      <c r="C232" s="5" t="s">
        <v>2102</v>
      </c>
      <c r="D232" s="5" t="s">
        <v>2119</v>
      </c>
      <c r="E232" s="5" t="s">
        <v>2120</v>
      </c>
      <c r="F232" s="5" t="s">
        <v>2121</v>
      </c>
      <c r="G232" s="5" t="s">
        <v>621</v>
      </c>
      <c r="H232" s="5" t="s">
        <v>418</v>
      </c>
      <c r="I232" s="5">
        <v>1.3</v>
      </c>
      <c r="J232" s="5">
        <v>53</v>
      </c>
      <c r="K232" s="5">
        <v>0</v>
      </c>
      <c r="L232" s="7">
        <v>2017</v>
      </c>
      <c r="M232" s="7">
        <v>2018</v>
      </c>
      <c r="N232" s="7" t="s">
        <v>2107</v>
      </c>
      <c r="O232" s="7" t="s">
        <v>2108</v>
      </c>
      <c r="P232" s="5"/>
    </row>
    <row r="233" spans="1:16">
      <c r="A233" s="5">
        <v>12</v>
      </c>
      <c r="B233" s="5" t="s">
        <v>485</v>
      </c>
      <c r="C233" s="5" t="s">
        <v>2102</v>
      </c>
      <c r="D233" s="5" t="s">
        <v>2119</v>
      </c>
      <c r="E233" s="5" t="s">
        <v>582</v>
      </c>
      <c r="F233" s="5" t="s">
        <v>2121</v>
      </c>
      <c r="G233" s="5" t="s">
        <v>418</v>
      </c>
      <c r="H233" s="5" t="s">
        <v>1621</v>
      </c>
      <c r="I233" s="5">
        <v>0.4</v>
      </c>
      <c r="J233" s="5">
        <v>65</v>
      </c>
      <c r="K233" s="5">
        <v>0</v>
      </c>
      <c r="L233" s="7">
        <v>2017</v>
      </c>
      <c r="M233" s="7">
        <v>2018</v>
      </c>
      <c r="N233" s="7" t="s">
        <v>2107</v>
      </c>
      <c r="O233" s="7" t="s">
        <v>2108</v>
      </c>
      <c r="P233" s="5"/>
    </row>
    <row r="234" spans="1:16">
      <c r="A234" s="5">
        <v>13</v>
      </c>
      <c r="B234" s="5" t="s">
        <v>485</v>
      </c>
      <c r="C234" s="5" t="s">
        <v>2102</v>
      </c>
      <c r="D234" s="5" t="s">
        <v>2119</v>
      </c>
      <c r="E234" s="5" t="s">
        <v>2122</v>
      </c>
      <c r="F234" s="5" t="s">
        <v>2121</v>
      </c>
      <c r="G234" s="5" t="s">
        <v>1621</v>
      </c>
      <c r="H234" s="5" t="s">
        <v>2123</v>
      </c>
      <c r="I234" s="5">
        <v>0.5</v>
      </c>
      <c r="J234" s="5">
        <v>75</v>
      </c>
      <c r="K234" s="5">
        <v>0</v>
      </c>
      <c r="L234" s="7">
        <v>2017</v>
      </c>
      <c r="M234" s="7">
        <v>2018</v>
      </c>
      <c r="N234" s="7" t="s">
        <v>2107</v>
      </c>
      <c r="O234" s="7" t="s">
        <v>2108</v>
      </c>
      <c r="P234" s="5"/>
    </row>
    <row r="235" spans="1:16">
      <c r="A235" s="5">
        <v>14</v>
      </c>
      <c r="B235" s="5" t="s">
        <v>485</v>
      </c>
      <c r="C235" s="5" t="s">
        <v>2102</v>
      </c>
      <c r="D235" s="5" t="s">
        <v>2119</v>
      </c>
      <c r="E235" s="5" t="s">
        <v>2124</v>
      </c>
      <c r="F235" s="5" t="s">
        <v>561</v>
      </c>
      <c r="G235" s="5" t="s">
        <v>621</v>
      </c>
      <c r="H235" s="5" t="s">
        <v>2125</v>
      </c>
      <c r="I235" s="5">
        <v>1.1000000000000001</v>
      </c>
      <c r="J235" s="5">
        <v>65</v>
      </c>
      <c r="K235" s="5">
        <v>0</v>
      </c>
      <c r="L235" s="5">
        <v>2017</v>
      </c>
      <c r="M235" s="5">
        <v>2018</v>
      </c>
      <c r="N235" s="7" t="s">
        <v>2107</v>
      </c>
      <c r="O235" s="7" t="s">
        <v>2108</v>
      </c>
      <c r="P235" s="5"/>
    </row>
    <row r="236" spans="1:16">
      <c r="A236" s="5">
        <v>15</v>
      </c>
      <c r="B236" s="5" t="s">
        <v>485</v>
      </c>
      <c r="C236" s="5" t="s">
        <v>486</v>
      </c>
      <c r="D236" s="5" t="s">
        <v>2126</v>
      </c>
      <c r="E236" s="5" t="s">
        <v>2127</v>
      </c>
      <c r="F236" s="5" t="s">
        <v>1575</v>
      </c>
      <c r="G236" s="5" t="s">
        <v>124</v>
      </c>
      <c r="H236" s="5" t="s">
        <v>2128</v>
      </c>
      <c r="I236" s="5">
        <v>4.45</v>
      </c>
      <c r="J236" s="5">
        <v>21</v>
      </c>
      <c r="K236" s="5">
        <v>0</v>
      </c>
      <c r="L236" s="5">
        <v>2017</v>
      </c>
      <c r="M236" s="5">
        <v>2018</v>
      </c>
      <c r="N236" s="7" t="s">
        <v>491</v>
      </c>
      <c r="O236" s="7" t="s">
        <v>492</v>
      </c>
      <c r="P236" s="5"/>
    </row>
    <row r="237" spans="1:16">
      <c r="A237" s="5">
        <v>16</v>
      </c>
      <c r="B237" s="5" t="s">
        <v>485</v>
      </c>
      <c r="C237" s="5" t="s">
        <v>486</v>
      </c>
      <c r="D237" s="5" t="s">
        <v>497</v>
      </c>
      <c r="E237" s="5" t="s">
        <v>2129</v>
      </c>
      <c r="F237" s="5" t="s">
        <v>2130</v>
      </c>
      <c r="G237" s="5" t="s">
        <v>124</v>
      </c>
      <c r="H237" s="5" t="s">
        <v>868</v>
      </c>
      <c r="I237" s="5">
        <v>0.7</v>
      </c>
      <c r="J237" s="5">
        <v>4.2</v>
      </c>
      <c r="K237" s="5">
        <v>0</v>
      </c>
      <c r="L237" s="5">
        <v>2017</v>
      </c>
      <c r="M237" s="5">
        <v>2018</v>
      </c>
      <c r="N237" s="7" t="s">
        <v>491</v>
      </c>
      <c r="O237" s="7" t="s">
        <v>492</v>
      </c>
      <c r="P237" s="5"/>
    </row>
    <row r="238" spans="1:16" ht="28.8">
      <c r="A238" s="5">
        <v>17</v>
      </c>
      <c r="B238" s="5" t="s">
        <v>485</v>
      </c>
      <c r="C238" s="5" t="s">
        <v>486</v>
      </c>
      <c r="D238" s="5" t="s">
        <v>2131</v>
      </c>
      <c r="E238" s="5" t="s">
        <v>2132</v>
      </c>
      <c r="F238" s="5" t="s">
        <v>2130</v>
      </c>
      <c r="G238" s="5" t="s">
        <v>868</v>
      </c>
      <c r="H238" s="5" t="s">
        <v>2133</v>
      </c>
      <c r="I238" s="5">
        <v>1.6</v>
      </c>
      <c r="J238" s="5">
        <v>7.5</v>
      </c>
      <c r="K238" s="5">
        <v>0</v>
      </c>
      <c r="L238" s="5">
        <v>2017</v>
      </c>
      <c r="M238" s="5">
        <v>2018</v>
      </c>
      <c r="N238" s="7" t="s">
        <v>491</v>
      </c>
      <c r="O238" s="7" t="s">
        <v>492</v>
      </c>
      <c r="P238" s="5"/>
    </row>
    <row r="239" spans="1:16" s="91" customFormat="1" ht="18" customHeight="1">
      <c r="A239" s="147" t="s">
        <v>2891</v>
      </c>
      <c r="B239" s="148"/>
      <c r="C239" s="148"/>
      <c r="D239" s="148"/>
      <c r="E239" s="149"/>
      <c r="F239" s="38"/>
      <c r="G239" s="38"/>
      <c r="H239" s="38"/>
      <c r="I239" s="38">
        <f>SUM(I240:I338)</f>
        <v>480.59999999999997</v>
      </c>
      <c r="J239" s="38">
        <f>SUM(J240:J338)</f>
        <v>67731.000000000015</v>
      </c>
      <c r="K239" s="143">
        <f t="shared" ref="J239:K239" si="1">SUM(K240:K338)</f>
        <v>0</v>
      </c>
      <c r="L239" s="38"/>
      <c r="M239" s="38"/>
      <c r="N239" s="39"/>
      <c r="O239" s="39"/>
      <c r="P239" s="38"/>
    </row>
    <row r="240" spans="1:16" s="142" customFormat="1" ht="18" customHeight="1">
      <c r="A240" s="115">
        <v>1</v>
      </c>
      <c r="B240" s="103" t="s">
        <v>4142</v>
      </c>
      <c r="C240" s="104" t="s">
        <v>3394</v>
      </c>
      <c r="D240" s="105" t="s">
        <v>3618</v>
      </c>
      <c r="E240" s="103" t="s">
        <v>4013</v>
      </c>
      <c r="F240" s="103" t="s">
        <v>2912</v>
      </c>
      <c r="G240" s="103" t="s">
        <v>124</v>
      </c>
      <c r="H240" s="103" t="s">
        <v>1879</v>
      </c>
      <c r="I240" s="103">
        <v>4.7</v>
      </c>
      <c r="J240" s="103">
        <v>482</v>
      </c>
      <c r="K240" s="103"/>
      <c r="L240" s="103">
        <v>2018</v>
      </c>
      <c r="M240" s="103">
        <v>2018</v>
      </c>
      <c r="N240" s="103" t="s">
        <v>3620</v>
      </c>
      <c r="O240" s="103" t="s">
        <v>3621</v>
      </c>
      <c r="P240" s="38"/>
    </row>
    <row r="241" spans="1:16" s="142" customFormat="1" ht="18" customHeight="1">
      <c r="A241" s="115">
        <v>2</v>
      </c>
      <c r="B241" s="103" t="s">
        <v>4142</v>
      </c>
      <c r="C241" s="104" t="s">
        <v>3394</v>
      </c>
      <c r="D241" s="105" t="s">
        <v>3624</v>
      </c>
      <c r="E241" s="103" t="s">
        <v>4014</v>
      </c>
      <c r="F241" s="103" t="s">
        <v>2135</v>
      </c>
      <c r="G241" s="103" t="s">
        <v>1194</v>
      </c>
      <c r="H241" s="103" t="s">
        <v>418</v>
      </c>
      <c r="I241" s="103">
        <v>1</v>
      </c>
      <c r="J241" s="103">
        <v>267.8</v>
      </c>
      <c r="K241" s="103"/>
      <c r="L241" s="103">
        <v>2018</v>
      </c>
      <c r="M241" s="103">
        <v>2018</v>
      </c>
      <c r="N241" s="103" t="s">
        <v>3626</v>
      </c>
      <c r="O241" s="103" t="s">
        <v>3627</v>
      </c>
      <c r="P241" s="38"/>
    </row>
    <row r="242" spans="1:16" s="142" customFormat="1" ht="18" customHeight="1">
      <c r="A242" s="115">
        <v>3</v>
      </c>
      <c r="B242" s="103" t="s">
        <v>4142</v>
      </c>
      <c r="C242" s="104" t="s">
        <v>3394</v>
      </c>
      <c r="D242" s="105" t="s">
        <v>3628</v>
      </c>
      <c r="E242" s="103" t="s">
        <v>4015</v>
      </c>
      <c r="F242" s="103" t="s">
        <v>2136</v>
      </c>
      <c r="G242" s="103" t="s">
        <v>1379</v>
      </c>
      <c r="H242" s="103" t="s">
        <v>1377</v>
      </c>
      <c r="I242" s="103">
        <v>2</v>
      </c>
      <c r="J242" s="103">
        <v>308.60000000000002</v>
      </c>
      <c r="K242" s="103"/>
      <c r="L242" s="103">
        <v>2018</v>
      </c>
      <c r="M242" s="103">
        <v>2018</v>
      </c>
      <c r="N242" s="103" t="s">
        <v>3626</v>
      </c>
      <c r="O242" s="103" t="s">
        <v>3627</v>
      </c>
      <c r="P242" s="38"/>
    </row>
    <row r="243" spans="1:16" s="142" customFormat="1" ht="18" customHeight="1">
      <c r="A243" s="115">
        <v>4</v>
      </c>
      <c r="B243" s="103" t="s">
        <v>4142</v>
      </c>
      <c r="C243" s="104" t="s">
        <v>3394</v>
      </c>
      <c r="D243" s="105" t="s">
        <v>3628</v>
      </c>
      <c r="E243" s="103" t="s">
        <v>4016</v>
      </c>
      <c r="F243" s="103" t="s">
        <v>3397</v>
      </c>
      <c r="G243" s="103" t="s">
        <v>124</v>
      </c>
      <c r="H243" s="103" t="s">
        <v>3398</v>
      </c>
      <c r="I243" s="103">
        <v>3.9</v>
      </c>
      <c r="J243" s="103">
        <v>422.5</v>
      </c>
      <c r="K243" s="103"/>
      <c r="L243" s="103">
        <v>2018</v>
      </c>
      <c r="M243" s="103">
        <v>2018</v>
      </c>
      <c r="N243" s="103" t="s">
        <v>3626</v>
      </c>
      <c r="O243" s="103" t="s">
        <v>3627</v>
      </c>
      <c r="P243" s="38"/>
    </row>
    <row r="244" spans="1:16" s="142" customFormat="1" ht="18" customHeight="1">
      <c r="A244" s="115">
        <v>5</v>
      </c>
      <c r="B244" s="103" t="s">
        <v>4142</v>
      </c>
      <c r="C244" s="104" t="s">
        <v>3394</v>
      </c>
      <c r="D244" s="105" t="s">
        <v>3628</v>
      </c>
      <c r="E244" s="103" t="s">
        <v>4017</v>
      </c>
      <c r="F244" s="103" t="s">
        <v>3399</v>
      </c>
      <c r="G244" s="103" t="s">
        <v>124</v>
      </c>
      <c r="H244" s="103" t="s">
        <v>239</v>
      </c>
      <c r="I244" s="103">
        <v>3.7</v>
      </c>
      <c r="J244" s="103">
        <v>429.8</v>
      </c>
      <c r="K244" s="103"/>
      <c r="L244" s="103">
        <v>2018</v>
      </c>
      <c r="M244" s="103">
        <v>2018</v>
      </c>
      <c r="N244" s="103" t="s">
        <v>3626</v>
      </c>
      <c r="O244" s="103" t="s">
        <v>3627</v>
      </c>
      <c r="P244" s="38"/>
    </row>
    <row r="245" spans="1:16" s="142" customFormat="1" ht="18" customHeight="1">
      <c r="A245" s="115">
        <v>6</v>
      </c>
      <c r="B245" s="103" t="s">
        <v>4142</v>
      </c>
      <c r="C245" s="104" t="s">
        <v>3394</v>
      </c>
      <c r="D245" s="105" t="s">
        <v>3628</v>
      </c>
      <c r="E245" s="103" t="s">
        <v>4018</v>
      </c>
      <c r="F245" s="103" t="s">
        <v>450</v>
      </c>
      <c r="G245" s="103" t="s">
        <v>124</v>
      </c>
      <c r="H245" s="103" t="s">
        <v>1595</v>
      </c>
      <c r="I245" s="103">
        <v>5</v>
      </c>
      <c r="J245" s="103">
        <v>428.6</v>
      </c>
      <c r="K245" s="103"/>
      <c r="L245" s="103">
        <v>2018</v>
      </c>
      <c r="M245" s="103">
        <v>2018</v>
      </c>
      <c r="N245" s="103" t="s">
        <v>3626</v>
      </c>
      <c r="O245" s="103" t="s">
        <v>3627</v>
      </c>
      <c r="P245" s="38"/>
    </row>
    <row r="246" spans="1:16" s="142" customFormat="1" ht="18" customHeight="1">
      <c r="A246" s="115">
        <v>7</v>
      </c>
      <c r="B246" s="103" t="s">
        <v>4142</v>
      </c>
      <c r="C246" s="104" t="s">
        <v>3394</v>
      </c>
      <c r="D246" s="105" t="s">
        <v>3628</v>
      </c>
      <c r="E246" s="103" t="s">
        <v>4019</v>
      </c>
      <c r="F246" s="103" t="s">
        <v>2152</v>
      </c>
      <c r="G246" s="103" t="s">
        <v>1194</v>
      </c>
      <c r="H246" s="103" t="s">
        <v>418</v>
      </c>
      <c r="I246" s="103">
        <v>1</v>
      </c>
      <c r="J246" s="103">
        <v>266</v>
      </c>
      <c r="K246" s="103"/>
      <c r="L246" s="103">
        <v>2018</v>
      </c>
      <c r="M246" s="103">
        <v>2018</v>
      </c>
      <c r="N246" s="103" t="s">
        <v>3626</v>
      </c>
      <c r="O246" s="103" t="s">
        <v>3627</v>
      </c>
      <c r="P246" s="38"/>
    </row>
    <row r="247" spans="1:16" s="142" customFormat="1" ht="18" customHeight="1">
      <c r="A247" s="115">
        <v>8</v>
      </c>
      <c r="B247" s="103" t="s">
        <v>4142</v>
      </c>
      <c r="C247" s="104" t="s">
        <v>3394</v>
      </c>
      <c r="D247" s="105" t="s">
        <v>3632</v>
      </c>
      <c r="E247" s="103" t="s">
        <v>4020</v>
      </c>
      <c r="F247" s="103" t="s">
        <v>2114</v>
      </c>
      <c r="G247" s="103" t="s">
        <v>124</v>
      </c>
      <c r="H247" s="103" t="s">
        <v>3403</v>
      </c>
      <c r="I247" s="103">
        <v>5</v>
      </c>
      <c r="J247" s="103">
        <v>408.2</v>
      </c>
      <c r="K247" s="103"/>
      <c r="L247" s="103">
        <v>2018</v>
      </c>
      <c r="M247" s="103">
        <v>2018</v>
      </c>
      <c r="N247" s="103" t="s">
        <v>3634</v>
      </c>
      <c r="O247" s="103" t="s">
        <v>3635</v>
      </c>
      <c r="P247" s="38"/>
    </row>
    <row r="248" spans="1:16" s="142" customFormat="1" ht="18" customHeight="1">
      <c r="A248" s="115">
        <v>9</v>
      </c>
      <c r="B248" s="103" t="s">
        <v>4142</v>
      </c>
      <c r="C248" s="104" t="s">
        <v>3394</v>
      </c>
      <c r="D248" s="105" t="s">
        <v>4021</v>
      </c>
      <c r="E248" s="103" t="s">
        <v>4022</v>
      </c>
      <c r="F248" s="103" t="s">
        <v>1336</v>
      </c>
      <c r="G248" s="103" t="s">
        <v>124</v>
      </c>
      <c r="H248" s="103" t="s">
        <v>296</v>
      </c>
      <c r="I248" s="103">
        <v>4</v>
      </c>
      <c r="J248" s="103">
        <v>363.8</v>
      </c>
      <c r="K248" s="103"/>
      <c r="L248" s="103">
        <v>2018</v>
      </c>
      <c r="M248" s="103">
        <v>2018</v>
      </c>
      <c r="N248" s="103" t="s">
        <v>3649</v>
      </c>
      <c r="O248" s="103" t="s">
        <v>3650</v>
      </c>
      <c r="P248" s="38"/>
    </row>
    <row r="249" spans="1:16" s="142" customFormat="1" ht="18" customHeight="1">
      <c r="A249" s="115">
        <v>10</v>
      </c>
      <c r="B249" s="103" t="s">
        <v>4142</v>
      </c>
      <c r="C249" s="104" t="s">
        <v>3394</v>
      </c>
      <c r="D249" s="105" t="s">
        <v>3651</v>
      </c>
      <c r="E249" s="103" t="s">
        <v>4023</v>
      </c>
      <c r="F249" s="103" t="s">
        <v>2862</v>
      </c>
      <c r="G249" s="103" t="s">
        <v>124</v>
      </c>
      <c r="H249" s="103" t="s">
        <v>3409</v>
      </c>
      <c r="I249" s="103">
        <v>2.6</v>
      </c>
      <c r="J249" s="103">
        <v>411.3</v>
      </c>
      <c r="K249" s="103"/>
      <c r="L249" s="103">
        <v>2018</v>
      </c>
      <c r="M249" s="103">
        <v>2018</v>
      </c>
      <c r="N249" s="103" t="s">
        <v>3649</v>
      </c>
      <c r="O249" s="103" t="s">
        <v>3650</v>
      </c>
      <c r="P249" s="38"/>
    </row>
    <row r="250" spans="1:16" s="142" customFormat="1" ht="18" customHeight="1">
      <c r="A250" s="115">
        <v>11</v>
      </c>
      <c r="B250" s="103" t="s">
        <v>4142</v>
      </c>
      <c r="C250" s="104" t="s">
        <v>3394</v>
      </c>
      <c r="D250" s="105" t="s">
        <v>3654</v>
      </c>
      <c r="E250" s="103" t="s">
        <v>4024</v>
      </c>
      <c r="F250" s="103" t="s">
        <v>760</v>
      </c>
      <c r="G250" s="106" t="s">
        <v>124</v>
      </c>
      <c r="H250" s="106" t="s">
        <v>3415</v>
      </c>
      <c r="I250" s="103">
        <v>3.1</v>
      </c>
      <c r="J250" s="103">
        <v>307.89999999999998</v>
      </c>
      <c r="K250" s="103"/>
      <c r="L250" s="103">
        <v>2018</v>
      </c>
      <c r="M250" s="103">
        <v>2018</v>
      </c>
      <c r="N250" s="103" t="s">
        <v>3656</v>
      </c>
      <c r="O250" s="103" t="s">
        <v>3657</v>
      </c>
      <c r="P250" s="38"/>
    </row>
    <row r="251" spans="1:16" s="142" customFormat="1" ht="18" customHeight="1">
      <c r="A251" s="115">
        <v>12</v>
      </c>
      <c r="B251" s="103" t="s">
        <v>4142</v>
      </c>
      <c r="C251" s="104" t="s">
        <v>3394</v>
      </c>
      <c r="D251" s="105" t="s">
        <v>3658</v>
      </c>
      <c r="E251" s="103" t="s">
        <v>4025</v>
      </c>
      <c r="F251" s="103" t="s">
        <v>760</v>
      </c>
      <c r="G251" s="106" t="s">
        <v>3415</v>
      </c>
      <c r="H251" s="106" t="s">
        <v>3416</v>
      </c>
      <c r="I251" s="103">
        <v>3</v>
      </c>
      <c r="J251" s="103">
        <v>342.5</v>
      </c>
      <c r="K251" s="103"/>
      <c r="L251" s="103">
        <v>2018</v>
      </c>
      <c r="M251" s="103">
        <v>2018</v>
      </c>
      <c r="N251" s="103" t="s">
        <v>3656</v>
      </c>
      <c r="O251" s="103" t="s">
        <v>3657</v>
      </c>
      <c r="P251" s="38"/>
    </row>
    <row r="252" spans="1:16" s="142" customFormat="1" ht="18" customHeight="1">
      <c r="A252" s="115">
        <v>13</v>
      </c>
      <c r="B252" s="103" t="s">
        <v>4142</v>
      </c>
      <c r="C252" s="104" t="s">
        <v>3394</v>
      </c>
      <c r="D252" s="105" t="s">
        <v>4026</v>
      </c>
      <c r="E252" s="103" t="s">
        <v>4027</v>
      </c>
      <c r="F252" s="103" t="s">
        <v>3424</v>
      </c>
      <c r="G252" s="106" t="s">
        <v>124</v>
      </c>
      <c r="H252" s="106" t="s">
        <v>3425</v>
      </c>
      <c r="I252" s="103">
        <v>3</v>
      </c>
      <c r="J252" s="103">
        <v>366.8</v>
      </c>
      <c r="K252" s="103"/>
      <c r="L252" s="103">
        <v>2018</v>
      </c>
      <c r="M252" s="103">
        <v>2018</v>
      </c>
      <c r="N252" s="103" t="s">
        <v>3668</v>
      </c>
      <c r="O252" s="103" t="s">
        <v>3669</v>
      </c>
      <c r="P252" s="38"/>
    </row>
    <row r="253" spans="1:16" s="142" customFormat="1" ht="18" customHeight="1">
      <c r="A253" s="115">
        <v>14</v>
      </c>
      <c r="B253" s="103" t="s">
        <v>4142</v>
      </c>
      <c r="C253" s="104" t="s">
        <v>3394</v>
      </c>
      <c r="D253" s="105" t="s">
        <v>3670</v>
      </c>
      <c r="E253" s="103" t="s">
        <v>4028</v>
      </c>
      <c r="F253" s="103" t="s">
        <v>2258</v>
      </c>
      <c r="G253" s="106" t="s">
        <v>124</v>
      </c>
      <c r="H253" s="106" t="s">
        <v>3428</v>
      </c>
      <c r="I253" s="103">
        <v>2</v>
      </c>
      <c r="J253" s="103">
        <v>399</v>
      </c>
      <c r="K253" s="103"/>
      <c r="L253" s="103">
        <v>2018</v>
      </c>
      <c r="M253" s="103">
        <v>2018</v>
      </c>
      <c r="N253" s="103" t="s">
        <v>3668</v>
      </c>
      <c r="O253" s="103" t="s">
        <v>3669</v>
      </c>
      <c r="P253" s="38"/>
    </row>
    <row r="254" spans="1:16" s="142" customFormat="1" ht="18" customHeight="1">
      <c r="A254" s="115">
        <v>15</v>
      </c>
      <c r="B254" s="103" t="s">
        <v>4142</v>
      </c>
      <c r="C254" s="104" t="s">
        <v>3394</v>
      </c>
      <c r="D254" s="105" t="s">
        <v>3674</v>
      </c>
      <c r="E254" s="110" t="s">
        <v>4029</v>
      </c>
      <c r="F254" s="103" t="s">
        <v>2138</v>
      </c>
      <c r="G254" s="106" t="s">
        <v>124</v>
      </c>
      <c r="H254" s="106" t="s">
        <v>2139</v>
      </c>
      <c r="I254" s="103">
        <v>1</v>
      </c>
      <c r="J254" s="103">
        <v>278</v>
      </c>
      <c r="K254" s="103"/>
      <c r="L254" s="103">
        <v>2018</v>
      </c>
      <c r="M254" s="103">
        <v>2018</v>
      </c>
      <c r="N254" s="103" t="s">
        <v>3676</v>
      </c>
      <c r="O254" s="103" t="s">
        <v>3677</v>
      </c>
      <c r="P254" s="38"/>
    </row>
    <row r="255" spans="1:16" s="142" customFormat="1" ht="18" customHeight="1">
      <c r="A255" s="115">
        <v>16</v>
      </c>
      <c r="B255" s="103" t="s">
        <v>4142</v>
      </c>
      <c r="C255" s="104" t="s">
        <v>3394</v>
      </c>
      <c r="D255" s="105" t="s">
        <v>3678</v>
      </c>
      <c r="E255" s="110" t="s">
        <v>4030</v>
      </c>
      <c r="F255" s="103" t="s">
        <v>3432</v>
      </c>
      <c r="G255" s="106" t="s">
        <v>124</v>
      </c>
      <c r="H255" s="106" t="s">
        <v>2844</v>
      </c>
      <c r="I255" s="103">
        <v>2</v>
      </c>
      <c r="J255" s="103">
        <v>359.2</v>
      </c>
      <c r="K255" s="103"/>
      <c r="L255" s="103">
        <v>2018</v>
      </c>
      <c r="M255" s="103">
        <v>2018</v>
      </c>
      <c r="N255" s="103" t="s">
        <v>3676</v>
      </c>
      <c r="O255" s="103" t="s">
        <v>3677</v>
      </c>
      <c r="P255" s="38"/>
    </row>
    <row r="256" spans="1:16" s="142" customFormat="1" ht="18" customHeight="1">
      <c r="A256" s="115">
        <v>17</v>
      </c>
      <c r="B256" s="103" t="s">
        <v>4142</v>
      </c>
      <c r="C256" s="104" t="s">
        <v>3394</v>
      </c>
      <c r="D256" s="105" t="s">
        <v>3678</v>
      </c>
      <c r="E256" s="110" t="s">
        <v>4031</v>
      </c>
      <c r="F256" s="103" t="s">
        <v>526</v>
      </c>
      <c r="G256" s="106" t="s">
        <v>525</v>
      </c>
      <c r="H256" s="106" t="s">
        <v>643</v>
      </c>
      <c r="I256" s="103">
        <v>2.6</v>
      </c>
      <c r="J256" s="103">
        <v>377.7</v>
      </c>
      <c r="K256" s="103"/>
      <c r="L256" s="103">
        <v>2018</v>
      </c>
      <c r="M256" s="103">
        <v>2018</v>
      </c>
      <c r="N256" s="103" t="s">
        <v>3676</v>
      </c>
      <c r="O256" s="103" t="s">
        <v>3677</v>
      </c>
      <c r="P256" s="38"/>
    </row>
    <row r="257" spans="1:16" s="142" customFormat="1" ht="18" customHeight="1">
      <c r="A257" s="115">
        <v>18</v>
      </c>
      <c r="B257" s="103" t="s">
        <v>4142</v>
      </c>
      <c r="C257" s="104" t="s">
        <v>3394</v>
      </c>
      <c r="D257" s="105" t="s">
        <v>3678</v>
      </c>
      <c r="E257" s="110" t="s">
        <v>4032</v>
      </c>
      <c r="F257" s="103" t="s">
        <v>452</v>
      </c>
      <c r="G257" s="106" t="s">
        <v>124</v>
      </c>
      <c r="H257" s="106" t="s">
        <v>254</v>
      </c>
      <c r="I257" s="103">
        <v>1</v>
      </c>
      <c r="J257" s="103">
        <v>278.5</v>
      </c>
      <c r="K257" s="103"/>
      <c r="L257" s="103">
        <v>2018</v>
      </c>
      <c r="M257" s="103">
        <v>2018</v>
      </c>
      <c r="N257" s="103" t="s">
        <v>3676</v>
      </c>
      <c r="O257" s="103" t="s">
        <v>3677</v>
      </c>
      <c r="P257" s="38"/>
    </row>
    <row r="258" spans="1:16" s="142" customFormat="1" ht="18" customHeight="1">
      <c r="A258" s="115">
        <v>19</v>
      </c>
      <c r="B258" s="103" t="s">
        <v>4142</v>
      </c>
      <c r="C258" s="104" t="s">
        <v>3394</v>
      </c>
      <c r="D258" s="105" t="s">
        <v>3678</v>
      </c>
      <c r="E258" s="110" t="s">
        <v>4033</v>
      </c>
      <c r="F258" s="103" t="s">
        <v>712</v>
      </c>
      <c r="G258" s="106" t="s">
        <v>674</v>
      </c>
      <c r="H258" s="106" t="s">
        <v>3435</v>
      </c>
      <c r="I258" s="103">
        <v>1.9</v>
      </c>
      <c r="J258" s="103">
        <v>375.1</v>
      </c>
      <c r="K258" s="103"/>
      <c r="L258" s="103">
        <v>2018</v>
      </c>
      <c r="M258" s="103">
        <v>2018</v>
      </c>
      <c r="N258" s="103" t="s">
        <v>3676</v>
      </c>
      <c r="O258" s="103" t="s">
        <v>3677</v>
      </c>
      <c r="P258" s="38"/>
    </row>
    <row r="259" spans="1:16" s="142" customFormat="1" ht="18" customHeight="1">
      <c r="A259" s="115">
        <v>20</v>
      </c>
      <c r="B259" s="103" t="s">
        <v>4142</v>
      </c>
      <c r="C259" s="104" t="s">
        <v>3394</v>
      </c>
      <c r="D259" s="105" t="s">
        <v>3682</v>
      </c>
      <c r="E259" s="110" t="s">
        <v>4034</v>
      </c>
      <c r="F259" s="103" t="s">
        <v>769</v>
      </c>
      <c r="G259" s="106" t="s">
        <v>124</v>
      </c>
      <c r="H259" s="106" t="s">
        <v>484</v>
      </c>
      <c r="I259" s="103">
        <v>2.8</v>
      </c>
      <c r="J259" s="103">
        <v>397.2</v>
      </c>
      <c r="K259" s="103"/>
      <c r="L259" s="103">
        <v>2018</v>
      </c>
      <c r="M259" s="103">
        <v>2018</v>
      </c>
      <c r="N259" s="103" t="s">
        <v>3684</v>
      </c>
      <c r="O259" s="103" t="s">
        <v>3685</v>
      </c>
      <c r="P259" s="38"/>
    </row>
    <row r="260" spans="1:16" s="142" customFormat="1" ht="18" customHeight="1">
      <c r="A260" s="115">
        <v>21</v>
      </c>
      <c r="B260" s="103" t="s">
        <v>4142</v>
      </c>
      <c r="C260" s="104" t="s">
        <v>3394</v>
      </c>
      <c r="D260" s="105" t="s">
        <v>3686</v>
      </c>
      <c r="E260" s="110" t="s">
        <v>4035</v>
      </c>
      <c r="F260" s="103" t="s">
        <v>3437</v>
      </c>
      <c r="G260" s="106" t="s">
        <v>124</v>
      </c>
      <c r="H260" s="106" t="s">
        <v>722</v>
      </c>
      <c r="I260" s="103">
        <v>5.2</v>
      </c>
      <c r="J260" s="103">
        <v>390.2</v>
      </c>
      <c r="K260" s="103"/>
      <c r="L260" s="103">
        <v>2018</v>
      </c>
      <c r="M260" s="103">
        <v>2018</v>
      </c>
      <c r="N260" s="103" t="s">
        <v>3688</v>
      </c>
      <c r="O260" s="103" t="s">
        <v>3689</v>
      </c>
      <c r="P260" s="38"/>
    </row>
    <row r="261" spans="1:16" s="142" customFormat="1" ht="18" customHeight="1">
      <c r="A261" s="115">
        <v>22</v>
      </c>
      <c r="B261" s="103" t="s">
        <v>4142</v>
      </c>
      <c r="C261" s="104" t="s">
        <v>3394</v>
      </c>
      <c r="D261" s="105" t="s">
        <v>3690</v>
      </c>
      <c r="E261" s="110" t="s">
        <v>4036</v>
      </c>
      <c r="F261" s="103" t="s">
        <v>3438</v>
      </c>
      <c r="G261" s="106" t="s">
        <v>124</v>
      </c>
      <c r="H261" s="106" t="s">
        <v>722</v>
      </c>
      <c r="I261" s="103">
        <v>7</v>
      </c>
      <c r="J261" s="103">
        <v>472.5</v>
      </c>
      <c r="K261" s="103"/>
      <c r="L261" s="103">
        <v>2018</v>
      </c>
      <c r="M261" s="103">
        <v>2018</v>
      </c>
      <c r="N261" s="103" t="s">
        <v>3688</v>
      </c>
      <c r="O261" s="103" t="s">
        <v>3689</v>
      </c>
      <c r="P261" s="38"/>
    </row>
    <row r="262" spans="1:16" s="142" customFormat="1" ht="18" customHeight="1">
      <c r="A262" s="115">
        <v>23</v>
      </c>
      <c r="B262" s="103" t="s">
        <v>4142</v>
      </c>
      <c r="C262" s="104" t="s">
        <v>3394</v>
      </c>
      <c r="D262" s="105" t="s">
        <v>3694</v>
      </c>
      <c r="E262" s="110" t="s">
        <v>4037</v>
      </c>
      <c r="F262" s="103" t="s">
        <v>553</v>
      </c>
      <c r="G262" s="106" t="s">
        <v>124</v>
      </c>
      <c r="H262" s="106" t="s">
        <v>3444</v>
      </c>
      <c r="I262" s="103">
        <v>5.8</v>
      </c>
      <c r="J262" s="103">
        <v>556.70000000000005</v>
      </c>
      <c r="K262" s="103"/>
      <c r="L262" s="103">
        <v>2018</v>
      </c>
      <c r="M262" s="103">
        <v>2018</v>
      </c>
      <c r="N262" s="103" t="s">
        <v>3696</v>
      </c>
      <c r="O262" s="103" t="s">
        <v>3697</v>
      </c>
      <c r="P262" s="38"/>
    </row>
    <row r="263" spans="1:16" s="142" customFormat="1" ht="18" customHeight="1">
      <c r="A263" s="115">
        <v>24</v>
      </c>
      <c r="B263" s="103" t="s">
        <v>4142</v>
      </c>
      <c r="C263" s="104" t="s">
        <v>3394</v>
      </c>
      <c r="D263" s="105" t="s">
        <v>4038</v>
      </c>
      <c r="E263" s="103" t="s">
        <v>4039</v>
      </c>
      <c r="F263" s="103" t="s">
        <v>765</v>
      </c>
      <c r="G263" s="103" t="s">
        <v>1879</v>
      </c>
      <c r="H263" s="103" t="s">
        <v>310</v>
      </c>
      <c r="I263" s="103">
        <v>1.9</v>
      </c>
      <c r="J263" s="103">
        <v>317.7</v>
      </c>
      <c r="K263" s="103"/>
      <c r="L263" s="103">
        <v>2018</v>
      </c>
      <c r="M263" s="103">
        <v>2018</v>
      </c>
      <c r="N263" s="103" t="s">
        <v>4040</v>
      </c>
      <c r="O263" s="103" t="s">
        <v>4041</v>
      </c>
      <c r="P263" s="38"/>
    </row>
    <row r="264" spans="1:16" s="142" customFormat="1" ht="18" customHeight="1">
      <c r="A264" s="115">
        <v>25</v>
      </c>
      <c r="B264" s="103" t="s">
        <v>4142</v>
      </c>
      <c r="C264" s="104" t="s">
        <v>3394</v>
      </c>
      <c r="D264" s="105" t="s">
        <v>4042</v>
      </c>
      <c r="E264" s="103" t="s">
        <v>4043</v>
      </c>
      <c r="F264" s="103" t="s">
        <v>519</v>
      </c>
      <c r="G264" s="103" t="s">
        <v>238</v>
      </c>
      <c r="H264" s="103" t="s">
        <v>239</v>
      </c>
      <c r="I264" s="103">
        <v>3.8</v>
      </c>
      <c r="J264" s="103">
        <v>578.1</v>
      </c>
      <c r="K264" s="103"/>
      <c r="L264" s="103">
        <v>2018</v>
      </c>
      <c r="M264" s="103">
        <v>2018</v>
      </c>
      <c r="N264" s="103" t="s">
        <v>4040</v>
      </c>
      <c r="O264" s="103" t="s">
        <v>4041</v>
      </c>
      <c r="P264" s="38"/>
    </row>
    <row r="265" spans="1:16" s="142" customFormat="1" ht="18" customHeight="1">
      <c r="A265" s="115">
        <v>26</v>
      </c>
      <c r="B265" s="103" t="s">
        <v>4142</v>
      </c>
      <c r="C265" s="104" t="s">
        <v>3394</v>
      </c>
      <c r="D265" s="105" t="s">
        <v>4042</v>
      </c>
      <c r="E265" s="103" t="s">
        <v>4044</v>
      </c>
      <c r="F265" s="103" t="s">
        <v>519</v>
      </c>
      <c r="G265" s="103" t="s">
        <v>239</v>
      </c>
      <c r="H265" s="103" t="s">
        <v>1377</v>
      </c>
      <c r="I265" s="103">
        <v>3.1</v>
      </c>
      <c r="J265" s="103">
        <v>456.7</v>
      </c>
      <c r="K265" s="103"/>
      <c r="L265" s="103">
        <v>2018</v>
      </c>
      <c r="M265" s="103">
        <v>2018</v>
      </c>
      <c r="N265" s="103" t="s">
        <v>4040</v>
      </c>
      <c r="O265" s="103" t="s">
        <v>4041</v>
      </c>
      <c r="P265" s="38"/>
    </row>
    <row r="266" spans="1:16" s="142" customFormat="1" ht="18" customHeight="1">
      <c r="A266" s="115">
        <v>27</v>
      </c>
      <c r="B266" s="103" t="s">
        <v>4142</v>
      </c>
      <c r="C266" s="104" t="s">
        <v>3394</v>
      </c>
      <c r="D266" s="105" t="s">
        <v>4042</v>
      </c>
      <c r="E266" s="103" t="s">
        <v>4045</v>
      </c>
      <c r="F266" s="103" t="s">
        <v>903</v>
      </c>
      <c r="G266" s="103" t="s">
        <v>124</v>
      </c>
      <c r="H266" s="103" t="s">
        <v>665</v>
      </c>
      <c r="I266" s="103">
        <v>3</v>
      </c>
      <c r="J266" s="103">
        <v>364.5</v>
      </c>
      <c r="K266" s="103"/>
      <c r="L266" s="103">
        <v>2018</v>
      </c>
      <c r="M266" s="103">
        <v>2018</v>
      </c>
      <c r="N266" s="103" t="s">
        <v>4040</v>
      </c>
      <c r="O266" s="103" t="s">
        <v>4041</v>
      </c>
      <c r="P266" s="38"/>
    </row>
    <row r="267" spans="1:16" s="142" customFormat="1" ht="18" customHeight="1">
      <c r="A267" s="115">
        <v>28</v>
      </c>
      <c r="B267" s="103" t="s">
        <v>4142</v>
      </c>
      <c r="C267" s="111" t="s">
        <v>3446</v>
      </c>
      <c r="D267" s="112" t="s">
        <v>4046</v>
      </c>
      <c r="E267" s="117" t="s">
        <v>4047</v>
      </c>
      <c r="F267" s="113" t="s">
        <v>3950</v>
      </c>
      <c r="G267" s="114">
        <v>14500</v>
      </c>
      <c r="H267" s="114">
        <v>17000</v>
      </c>
      <c r="I267" s="103">
        <v>2.5</v>
      </c>
      <c r="J267" s="103">
        <v>200</v>
      </c>
      <c r="K267" s="115"/>
      <c r="L267" s="9">
        <v>2018</v>
      </c>
      <c r="M267" s="9">
        <v>2018</v>
      </c>
      <c r="N267" s="115" t="s">
        <v>4048</v>
      </c>
      <c r="O267" s="115" t="s">
        <v>527</v>
      </c>
      <c r="P267" s="38"/>
    </row>
    <row r="268" spans="1:16" s="142" customFormat="1" ht="18" customHeight="1">
      <c r="A268" s="115">
        <v>29</v>
      </c>
      <c r="B268" s="103" t="s">
        <v>4142</v>
      </c>
      <c r="C268" s="111" t="s">
        <v>3446</v>
      </c>
      <c r="D268" s="112" t="s">
        <v>4049</v>
      </c>
      <c r="E268" s="112" t="s">
        <v>4050</v>
      </c>
      <c r="F268" s="113" t="s">
        <v>528</v>
      </c>
      <c r="G268" s="114">
        <v>2331</v>
      </c>
      <c r="H268" s="114">
        <v>5600</v>
      </c>
      <c r="I268" s="103">
        <v>3.3</v>
      </c>
      <c r="J268" s="103">
        <v>65.400000000000006</v>
      </c>
      <c r="K268" s="103"/>
      <c r="L268" s="103">
        <v>2018</v>
      </c>
      <c r="M268" s="103">
        <v>2018</v>
      </c>
      <c r="N268" s="115" t="s">
        <v>4051</v>
      </c>
      <c r="O268" s="115" t="s">
        <v>527</v>
      </c>
      <c r="P268" s="38"/>
    </row>
    <row r="269" spans="1:16" s="142" customFormat="1" ht="18" customHeight="1">
      <c r="A269" s="115">
        <v>30</v>
      </c>
      <c r="B269" s="103" t="s">
        <v>4142</v>
      </c>
      <c r="C269" s="111" t="s">
        <v>3446</v>
      </c>
      <c r="D269" s="112" t="s">
        <v>4049</v>
      </c>
      <c r="E269" s="112" t="s">
        <v>4052</v>
      </c>
      <c r="F269" s="113" t="s">
        <v>4053</v>
      </c>
      <c r="G269" s="114">
        <v>10000</v>
      </c>
      <c r="H269" s="114">
        <v>21200</v>
      </c>
      <c r="I269" s="103">
        <v>11.2</v>
      </c>
      <c r="J269" s="103">
        <v>724</v>
      </c>
      <c r="K269" s="103"/>
      <c r="L269" s="103">
        <v>2018</v>
      </c>
      <c r="M269" s="103">
        <v>2018</v>
      </c>
      <c r="N269" s="115" t="s">
        <v>4051</v>
      </c>
      <c r="O269" s="115" t="s">
        <v>527</v>
      </c>
      <c r="P269" s="38"/>
    </row>
    <row r="270" spans="1:16" s="142" customFormat="1" ht="18" customHeight="1">
      <c r="A270" s="115">
        <v>31</v>
      </c>
      <c r="B270" s="103" t="s">
        <v>4142</v>
      </c>
      <c r="C270" s="111" t="s">
        <v>3446</v>
      </c>
      <c r="D270" s="112" t="s">
        <v>4049</v>
      </c>
      <c r="E270" s="112" t="s">
        <v>4054</v>
      </c>
      <c r="F270" s="113" t="s">
        <v>2140</v>
      </c>
      <c r="G270" s="114">
        <v>2500</v>
      </c>
      <c r="H270" s="114">
        <v>12000</v>
      </c>
      <c r="I270" s="103">
        <v>9.5</v>
      </c>
      <c r="J270" s="103">
        <v>490</v>
      </c>
      <c r="K270" s="103"/>
      <c r="L270" s="103">
        <v>2018</v>
      </c>
      <c r="M270" s="103">
        <v>2018</v>
      </c>
      <c r="N270" s="115" t="s">
        <v>4051</v>
      </c>
      <c r="O270" s="115" t="s">
        <v>527</v>
      </c>
      <c r="P270" s="38"/>
    </row>
    <row r="271" spans="1:16" s="142" customFormat="1" ht="18" customHeight="1">
      <c r="A271" s="115">
        <v>32</v>
      </c>
      <c r="B271" s="103" t="s">
        <v>4142</v>
      </c>
      <c r="C271" s="111" t="s">
        <v>3446</v>
      </c>
      <c r="D271" s="112" t="s">
        <v>4049</v>
      </c>
      <c r="E271" s="112" t="s">
        <v>4055</v>
      </c>
      <c r="F271" s="113" t="s">
        <v>4056</v>
      </c>
      <c r="G271" s="114">
        <v>0</v>
      </c>
      <c r="H271" s="114">
        <v>1637</v>
      </c>
      <c r="I271" s="103">
        <v>1.6</v>
      </c>
      <c r="J271" s="103">
        <v>32.700000000000003</v>
      </c>
      <c r="K271" s="115"/>
      <c r="L271" s="103">
        <v>2018</v>
      </c>
      <c r="M271" s="103">
        <v>2018</v>
      </c>
      <c r="N271" s="115" t="s">
        <v>4051</v>
      </c>
      <c r="O271" s="115" t="s">
        <v>527</v>
      </c>
      <c r="P271" s="38"/>
    </row>
    <row r="272" spans="1:16" s="142" customFormat="1" ht="18" customHeight="1">
      <c r="A272" s="115">
        <v>33</v>
      </c>
      <c r="B272" s="103" t="s">
        <v>4142</v>
      </c>
      <c r="C272" s="111" t="s">
        <v>3446</v>
      </c>
      <c r="D272" s="112" t="s">
        <v>4049</v>
      </c>
      <c r="E272" s="112" t="s">
        <v>4057</v>
      </c>
      <c r="F272" s="113" t="s">
        <v>3447</v>
      </c>
      <c r="G272" s="114">
        <v>0</v>
      </c>
      <c r="H272" s="114">
        <v>4600</v>
      </c>
      <c r="I272" s="103">
        <v>4.5999999999999996</v>
      </c>
      <c r="J272" s="103">
        <v>342</v>
      </c>
      <c r="K272" s="115"/>
      <c r="L272" s="103">
        <v>2018</v>
      </c>
      <c r="M272" s="103">
        <v>2018</v>
      </c>
      <c r="N272" s="115" t="s">
        <v>4051</v>
      </c>
      <c r="O272" s="115" t="s">
        <v>527</v>
      </c>
      <c r="P272" s="38"/>
    </row>
    <row r="273" spans="1:16" s="142" customFormat="1" ht="18" customHeight="1">
      <c r="A273" s="115">
        <v>34</v>
      </c>
      <c r="B273" s="103" t="s">
        <v>4142</v>
      </c>
      <c r="C273" s="111" t="s">
        <v>3448</v>
      </c>
      <c r="D273" s="123" t="s">
        <v>531</v>
      </c>
      <c r="E273" s="124" t="s">
        <v>4058</v>
      </c>
      <c r="F273" s="125" t="s">
        <v>3951</v>
      </c>
      <c r="G273" s="125" t="s">
        <v>124</v>
      </c>
      <c r="H273" s="125" t="s">
        <v>3952</v>
      </c>
      <c r="I273" s="126">
        <v>0.7</v>
      </c>
      <c r="J273" s="126">
        <v>145.5</v>
      </c>
      <c r="K273" s="125"/>
      <c r="L273" s="125">
        <v>2018</v>
      </c>
      <c r="M273" s="125">
        <v>2018</v>
      </c>
      <c r="N273" s="125" t="s">
        <v>3723</v>
      </c>
      <c r="O273" s="125" t="s">
        <v>2819</v>
      </c>
      <c r="P273" s="38"/>
    </row>
    <row r="274" spans="1:16" s="142" customFormat="1" ht="18" customHeight="1">
      <c r="A274" s="115">
        <v>35</v>
      </c>
      <c r="B274" s="103" t="s">
        <v>4142</v>
      </c>
      <c r="C274" s="111" t="s">
        <v>3448</v>
      </c>
      <c r="D274" s="123" t="s">
        <v>560</v>
      </c>
      <c r="E274" s="124" t="s">
        <v>4059</v>
      </c>
      <c r="F274" s="125" t="s">
        <v>3953</v>
      </c>
      <c r="G274" s="125" t="s">
        <v>3486</v>
      </c>
      <c r="H274" s="125" t="s">
        <v>3954</v>
      </c>
      <c r="I274" s="126">
        <v>6.4</v>
      </c>
      <c r="J274" s="126">
        <v>896</v>
      </c>
      <c r="K274" s="125"/>
      <c r="L274" s="125">
        <v>2018</v>
      </c>
      <c r="M274" s="125">
        <v>2018</v>
      </c>
      <c r="N274" s="125" t="s">
        <v>3725</v>
      </c>
      <c r="O274" s="125" t="s">
        <v>3726</v>
      </c>
      <c r="P274" s="38"/>
    </row>
    <row r="275" spans="1:16" s="142" customFormat="1" ht="18" customHeight="1">
      <c r="A275" s="115">
        <v>36</v>
      </c>
      <c r="B275" s="103" t="s">
        <v>4142</v>
      </c>
      <c r="C275" s="111" t="s">
        <v>3448</v>
      </c>
      <c r="D275" s="123" t="s">
        <v>533</v>
      </c>
      <c r="E275" s="124" t="s">
        <v>2146</v>
      </c>
      <c r="F275" s="125" t="s">
        <v>3955</v>
      </c>
      <c r="G275" s="125" t="s">
        <v>124</v>
      </c>
      <c r="H275" s="125" t="s">
        <v>3956</v>
      </c>
      <c r="I275" s="126">
        <v>3.1</v>
      </c>
      <c r="J275" s="126">
        <v>669.5</v>
      </c>
      <c r="K275" s="125"/>
      <c r="L275" s="125">
        <v>2018</v>
      </c>
      <c r="M275" s="125">
        <v>2018</v>
      </c>
      <c r="N275" s="125" t="s">
        <v>3731</v>
      </c>
      <c r="O275" s="125" t="s">
        <v>3732</v>
      </c>
      <c r="P275" s="38"/>
    </row>
    <row r="276" spans="1:16" s="142" customFormat="1" ht="18" customHeight="1">
      <c r="A276" s="115">
        <v>37</v>
      </c>
      <c r="B276" s="103" t="s">
        <v>4142</v>
      </c>
      <c r="C276" s="111" t="s">
        <v>3448</v>
      </c>
      <c r="D276" s="123" t="s">
        <v>536</v>
      </c>
      <c r="E276" s="124" t="s">
        <v>539</v>
      </c>
      <c r="F276" s="125" t="s">
        <v>3957</v>
      </c>
      <c r="G276" s="125" t="s">
        <v>124</v>
      </c>
      <c r="H276" s="125" t="s">
        <v>3958</v>
      </c>
      <c r="I276" s="126">
        <v>3.1</v>
      </c>
      <c r="J276" s="126">
        <v>485.5</v>
      </c>
      <c r="K276" s="125"/>
      <c r="L276" s="125">
        <v>2018</v>
      </c>
      <c r="M276" s="125">
        <v>2018</v>
      </c>
      <c r="N276" s="125" t="s">
        <v>3735</v>
      </c>
      <c r="O276" s="125" t="s">
        <v>3736</v>
      </c>
      <c r="P276" s="38"/>
    </row>
    <row r="277" spans="1:16" s="142" customFormat="1" ht="18" customHeight="1">
      <c r="A277" s="115">
        <v>38</v>
      </c>
      <c r="B277" s="103" t="s">
        <v>4142</v>
      </c>
      <c r="C277" s="111" t="s">
        <v>3448</v>
      </c>
      <c r="D277" s="123" t="s">
        <v>540</v>
      </c>
      <c r="E277" s="124" t="s">
        <v>4060</v>
      </c>
      <c r="F277" s="125" t="s">
        <v>3959</v>
      </c>
      <c r="G277" s="125" t="s">
        <v>124</v>
      </c>
      <c r="H277" s="125" t="s">
        <v>3960</v>
      </c>
      <c r="I277" s="126">
        <v>3.5</v>
      </c>
      <c r="J277" s="126">
        <v>407.5</v>
      </c>
      <c r="K277" s="125"/>
      <c r="L277" s="125">
        <v>2018</v>
      </c>
      <c r="M277" s="125">
        <v>2018</v>
      </c>
      <c r="N277" s="125" t="s">
        <v>3737</v>
      </c>
      <c r="O277" s="125" t="s">
        <v>3738</v>
      </c>
      <c r="P277" s="38"/>
    </row>
    <row r="278" spans="1:16" s="142" customFormat="1" ht="18" customHeight="1">
      <c r="A278" s="115">
        <v>39</v>
      </c>
      <c r="B278" s="103" t="s">
        <v>4142</v>
      </c>
      <c r="C278" s="111" t="s">
        <v>3448</v>
      </c>
      <c r="D278" s="123" t="s">
        <v>543</v>
      </c>
      <c r="E278" s="124" t="s">
        <v>2148</v>
      </c>
      <c r="F278" s="125" t="s">
        <v>3544</v>
      </c>
      <c r="G278" s="125" t="s">
        <v>124</v>
      </c>
      <c r="H278" s="125" t="s">
        <v>3961</v>
      </c>
      <c r="I278" s="126">
        <v>4</v>
      </c>
      <c r="J278" s="126">
        <v>356</v>
      </c>
      <c r="K278" s="125"/>
      <c r="L278" s="125">
        <v>2018</v>
      </c>
      <c r="M278" s="125">
        <v>2018</v>
      </c>
      <c r="N278" s="125" t="s">
        <v>3740</v>
      </c>
      <c r="O278" s="125" t="s">
        <v>3741</v>
      </c>
      <c r="P278" s="38"/>
    </row>
    <row r="279" spans="1:16" s="142" customFormat="1" ht="18" customHeight="1">
      <c r="A279" s="115">
        <v>40</v>
      </c>
      <c r="B279" s="103" t="s">
        <v>4142</v>
      </c>
      <c r="C279" s="111" t="s">
        <v>3448</v>
      </c>
      <c r="D279" s="123" t="s">
        <v>545</v>
      </c>
      <c r="E279" s="124" t="s">
        <v>2150</v>
      </c>
      <c r="F279" s="125" t="s">
        <v>3962</v>
      </c>
      <c r="G279" s="125" t="s">
        <v>124</v>
      </c>
      <c r="H279" s="125" t="s">
        <v>3963</v>
      </c>
      <c r="I279" s="126">
        <v>4</v>
      </c>
      <c r="J279" s="126">
        <v>580</v>
      </c>
      <c r="K279" s="125"/>
      <c r="L279" s="125">
        <v>2018</v>
      </c>
      <c r="M279" s="125">
        <v>2018</v>
      </c>
      <c r="N279" s="125" t="s">
        <v>3744</v>
      </c>
      <c r="O279" s="125" t="s">
        <v>3745</v>
      </c>
      <c r="P279" s="38"/>
    </row>
    <row r="280" spans="1:16" s="142" customFormat="1" ht="18" customHeight="1">
      <c r="A280" s="115">
        <v>41</v>
      </c>
      <c r="B280" s="103" t="s">
        <v>4142</v>
      </c>
      <c r="C280" s="111" t="s">
        <v>3448</v>
      </c>
      <c r="D280" s="123" t="s">
        <v>545</v>
      </c>
      <c r="E280" s="124" t="s">
        <v>4061</v>
      </c>
      <c r="F280" s="125" t="s">
        <v>3964</v>
      </c>
      <c r="G280" s="125" t="s">
        <v>124</v>
      </c>
      <c r="H280" s="125" t="s">
        <v>3965</v>
      </c>
      <c r="I280" s="126">
        <v>1</v>
      </c>
      <c r="J280" s="126">
        <v>265</v>
      </c>
      <c r="K280" s="125"/>
      <c r="L280" s="125">
        <v>2018</v>
      </c>
      <c r="M280" s="125">
        <v>2018</v>
      </c>
      <c r="N280" s="125" t="s">
        <v>3744</v>
      </c>
      <c r="O280" s="125" t="s">
        <v>3745</v>
      </c>
      <c r="P280" s="38"/>
    </row>
    <row r="281" spans="1:16" s="142" customFormat="1" ht="18" customHeight="1">
      <c r="A281" s="115">
        <v>42</v>
      </c>
      <c r="B281" s="103" t="s">
        <v>4142</v>
      </c>
      <c r="C281" s="111" t="s">
        <v>3448</v>
      </c>
      <c r="D281" s="123" t="s">
        <v>548</v>
      </c>
      <c r="E281" s="124" t="s">
        <v>4062</v>
      </c>
      <c r="F281" s="125" t="s">
        <v>3966</v>
      </c>
      <c r="G281" s="125" t="s">
        <v>124</v>
      </c>
      <c r="H281" s="125" t="s">
        <v>3967</v>
      </c>
      <c r="I281" s="126">
        <v>1</v>
      </c>
      <c r="J281" s="126">
        <v>217</v>
      </c>
      <c r="K281" s="125"/>
      <c r="L281" s="125">
        <v>2018</v>
      </c>
      <c r="M281" s="125">
        <v>2018</v>
      </c>
      <c r="N281" s="125" t="s">
        <v>3747</v>
      </c>
      <c r="O281" s="125" t="s">
        <v>3748</v>
      </c>
      <c r="P281" s="38"/>
    </row>
    <row r="282" spans="1:16" s="142" customFormat="1" ht="18" customHeight="1">
      <c r="A282" s="115">
        <v>43</v>
      </c>
      <c r="B282" s="103" t="s">
        <v>4142</v>
      </c>
      <c r="C282" s="111" t="s">
        <v>3448</v>
      </c>
      <c r="D282" s="123" t="s">
        <v>548</v>
      </c>
      <c r="E282" s="124" t="s">
        <v>4063</v>
      </c>
      <c r="F282" s="125" t="s">
        <v>3968</v>
      </c>
      <c r="G282" s="125" t="s">
        <v>124</v>
      </c>
      <c r="H282" s="125" t="s">
        <v>3969</v>
      </c>
      <c r="I282" s="126">
        <v>4</v>
      </c>
      <c r="J282" s="126">
        <v>340</v>
      </c>
      <c r="K282" s="125"/>
      <c r="L282" s="125">
        <v>2018</v>
      </c>
      <c r="M282" s="125">
        <v>2018</v>
      </c>
      <c r="N282" s="125" t="s">
        <v>3747</v>
      </c>
      <c r="O282" s="125" t="s">
        <v>3748</v>
      </c>
      <c r="P282" s="38"/>
    </row>
    <row r="283" spans="1:16" s="142" customFormat="1" ht="18" customHeight="1">
      <c r="A283" s="115">
        <v>44</v>
      </c>
      <c r="B283" s="103" t="s">
        <v>4142</v>
      </c>
      <c r="C283" s="111" t="s">
        <v>3448</v>
      </c>
      <c r="D283" s="123" t="s">
        <v>2153</v>
      </c>
      <c r="E283" s="124" t="s">
        <v>4064</v>
      </c>
      <c r="F283" s="125" t="s">
        <v>3970</v>
      </c>
      <c r="G283" s="125" t="s">
        <v>124</v>
      </c>
      <c r="H283" s="125" t="s">
        <v>3971</v>
      </c>
      <c r="I283" s="126">
        <v>7.6</v>
      </c>
      <c r="J283" s="126">
        <v>966</v>
      </c>
      <c r="K283" s="125"/>
      <c r="L283" s="125">
        <v>2018</v>
      </c>
      <c r="M283" s="125">
        <v>2018</v>
      </c>
      <c r="N283" s="125" t="s">
        <v>3751</v>
      </c>
      <c r="O283" s="125" t="s">
        <v>3752</v>
      </c>
      <c r="P283" s="38"/>
    </row>
    <row r="284" spans="1:16" s="142" customFormat="1" ht="18" customHeight="1">
      <c r="A284" s="115">
        <v>45</v>
      </c>
      <c r="B284" s="103" t="s">
        <v>4142</v>
      </c>
      <c r="C284" s="111" t="s">
        <v>3448</v>
      </c>
      <c r="D284" s="124" t="s">
        <v>2156</v>
      </c>
      <c r="E284" s="124" t="s">
        <v>2157</v>
      </c>
      <c r="F284" s="125" t="s">
        <v>3972</v>
      </c>
      <c r="G284" s="125" t="s">
        <v>124</v>
      </c>
      <c r="H284" s="125" t="s">
        <v>3973</v>
      </c>
      <c r="I284" s="126">
        <v>4.9000000000000004</v>
      </c>
      <c r="J284" s="126">
        <v>458.5</v>
      </c>
      <c r="K284" s="125"/>
      <c r="L284" s="125">
        <v>2018</v>
      </c>
      <c r="M284" s="125">
        <v>2018</v>
      </c>
      <c r="N284" s="125" t="s">
        <v>4065</v>
      </c>
      <c r="O284" s="125" t="s">
        <v>4066</v>
      </c>
      <c r="P284" s="38"/>
    </row>
    <row r="285" spans="1:16" s="142" customFormat="1" ht="18" customHeight="1">
      <c r="A285" s="115">
        <v>46</v>
      </c>
      <c r="B285" s="103" t="s">
        <v>4142</v>
      </c>
      <c r="C285" s="111" t="s">
        <v>3448</v>
      </c>
      <c r="D285" s="123" t="s">
        <v>708</v>
      </c>
      <c r="E285" s="124" t="s">
        <v>4067</v>
      </c>
      <c r="F285" s="125" t="s">
        <v>3974</v>
      </c>
      <c r="G285" s="125" t="s">
        <v>124</v>
      </c>
      <c r="H285" s="125" t="s">
        <v>3975</v>
      </c>
      <c r="I285" s="126">
        <v>3.4</v>
      </c>
      <c r="J285" s="126">
        <v>629</v>
      </c>
      <c r="K285" s="125"/>
      <c r="L285" s="125">
        <v>2018</v>
      </c>
      <c r="M285" s="125">
        <v>2018</v>
      </c>
      <c r="N285" s="125" t="s">
        <v>3763</v>
      </c>
      <c r="O285" s="125" t="s">
        <v>3764</v>
      </c>
      <c r="P285" s="38"/>
    </row>
    <row r="286" spans="1:16" s="142" customFormat="1" ht="18" customHeight="1">
      <c r="A286" s="115">
        <v>47</v>
      </c>
      <c r="B286" s="103" t="s">
        <v>4142</v>
      </c>
      <c r="C286" s="111" t="s">
        <v>3448</v>
      </c>
      <c r="D286" s="123" t="s">
        <v>3770</v>
      </c>
      <c r="E286" s="124" t="s">
        <v>4068</v>
      </c>
      <c r="F286" s="125" t="s">
        <v>3581</v>
      </c>
      <c r="G286" s="125" t="s">
        <v>124</v>
      </c>
      <c r="H286" s="125" t="s">
        <v>3976</v>
      </c>
      <c r="I286" s="126">
        <v>2.5</v>
      </c>
      <c r="J286" s="126">
        <v>222.5</v>
      </c>
      <c r="K286" s="125"/>
      <c r="L286" s="125">
        <v>2018</v>
      </c>
      <c r="M286" s="125">
        <v>2018</v>
      </c>
      <c r="N286" s="125" t="s">
        <v>3772</v>
      </c>
      <c r="O286" s="125" t="s">
        <v>3773</v>
      </c>
      <c r="P286" s="38"/>
    </row>
    <row r="287" spans="1:16" s="142" customFormat="1" ht="18" customHeight="1">
      <c r="A287" s="115">
        <v>48</v>
      </c>
      <c r="B287" s="103" t="s">
        <v>4142</v>
      </c>
      <c r="C287" s="111" t="s">
        <v>3448</v>
      </c>
      <c r="D287" s="123" t="s">
        <v>3770</v>
      </c>
      <c r="E287" s="139" t="s">
        <v>4069</v>
      </c>
      <c r="F287" s="125" t="s">
        <v>3977</v>
      </c>
      <c r="G287" s="125" t="s">
        <v>124</v>
      </c>
      <c r="H287" s="125" t="s">
        <v>3978</v>
      </c>
      <c r="I287" s="126">
        <v>6.2</v>
      </c>
      <c r="J287" s="126">
        <v>779</v>
      </c>
      <c r="K287" s="125"/>
      <c r="L287" s="125">
        <v>2018</v>
      </c>
      <c r="M287" s="125">
        <v>2018</v>
      </c>
      <c r="N287" s="125" t="s">
        <v>4070</v>
      </c>
      <c r="O287" s="125" t="s">
        <v>4071</v>
      </c>
      <c r="P287" s="38"/>
    </row>
    <row r="288" spans="1:16" s="142" customFormat="1" ht="18" customHeight="1">
      <c r="A288" s="115">
        <v>49</v>
      </c>
      <c r="B288" s="103" t="s">
        <v>4142</v>
      </c>
      <c r="C288" s="111" t="s">
        <v>3449</v>
      </c>
      <c r="D288" s="128" t="s">
        <v>3780</v>
      </c>
      <c r="E288" s="129" t="s">
        <v>4072</v>
      </c>
      <c r="F288" s="125" t="s">
        <v>565</v>
      </c>
      <c r="G288" s="125" t="s">
        <v>124</v>
      </c>
      <c r="H288" s="125" t="s">
        <v>3452</v>
      </c>
      <c r="I288" s="126">
        <v>5.0999999999999996</v>
      </c>
      <c r="J288" s="126">
        <v>1420</v>
      </c>
      <c r="K288" s="125"/>
      <c r="L288" s="125">
        <v>2017</v>
      </c>
      <c r="M288" s="125">
        <v>2018</v>
      </c>
      <c r="N288" s="125" t="s">
        <v>3781</v>
      </c>
      <c r="O288" s="125" t="s">
        <v>3782</v>
      </c>
      <c r="P288" s="38"/>
    </row>
    <row r="289" spans="1:16" s="142" customFormat="1" ht="18" customHeight="1">
      <c r="A289" s="115">
        <v>50</v>
      </c>
      <c r="B289" s="103" t="s">
        <v>4142</v>
      </c>
      <c r="C289" s="111" t="s">
        <v>3449</v>
      </c>
      <c r="D289" s="128" t="s">
        <v>4073</v>
      </c>
      <c r="E289" s="129" t="s">
        <v>600</v>
      </c>
      <c r="F289" s="125" t="s">
        <v>2121</v>
      </c>
      <c r="G289" s="125" t="s">
        <v>124</v>
      </c>
      <c r="H289" s="125" t="s">
        <v>731</v>
      </c>
      <c r="I289" s="126">
        <v>5.6</v>
      </c>
      <c r="J289" s="126">
        <v>2400</v>
      </c>
      <c r="K289" s="125"/>
      <c r="L289" s="125">
        <v>2017</v>
      </c>
      <c r="M289" s="125">
        <v>2018</v>
      </c>
      <c r="N289" s="125" t="s">
        <v>4074</v>
      </c>
      <c r="O289" s="125" t="s">
        <v>4075</v>
      </c>
      <c r="P289" s="38"/>
    </row>
    <row r="290" spans="1:16" s="142" customFormat="1" ht="18" customHeight="1">
      <c r="A290" s="115">
        <v>51</v>
      </c>
      <c r="B290" s="103" t="s">
        <v>4142</v>
      </c>
      <c r="C290" s="111" t="s">
        <v>3454</v>
      </c>
      <c r="D290" s="117" t="s">
        <v>4076</v>
      </c>
      <c r="E290" s="112" t="s">
        <v>4077</v>
      </c>
      <c r="F290" s="103" t="s">
        <v>2158</v>
      </c>
      <c r="G290" s="130">
        <v>0</v>
      </c>
      <c r="H290" s="130">
        <v>8909</v>
      </c>
      <c r="I290" s="103">
        <v>8.9</v>
      </c>
      <c r="J290" s="103">
        <v>1026.2</v>
      </c>
      <c r="K290" s="103"/>
      <c r="L290" s="103">
        <v>2018</v>
      </c>
      <c r="M290" s="103">
        <v>2018</v>
      </c>
      <c r="N290" s="125" t="s">
        <v>4078</v>
      </c>
      <c r="O290" s="125" t="s">
        <v>4079</v>
      </c>
      <c r="P290" s="38"/>
    </row>
    <row r="291" spans="1:16" s="142" customFormat="1" ht="18" customHeight="1">
      <c r="A291" s="115">
        <v>52</v>
      </c>
      <c r="B291" s="103" t="s">
        <v>4142</v>
      </c>
      <c r="C291" s="111" t="s">
        <v>3454</v>
      </c>
      <c r="D291" s="117" t="s">
        <v>4080</v>
      </c>
      <c r="E291" s="112" t="s">
        <v>4081</v>
      </c>
      <c r="F291" s="103" t="s">
        <v>2159</v>
      </c>
      <c r="G291" s="130">
        <v>0</v>
      </c>
      <c r="H291" s="130">
        <v>9647</v>
      </c>
      <c r="I291" s="103">
        <v>9.6</v>
      </c>
      <c r="J291" s="103">
        <v>1012.4</v>
      </c>
      <c r="K291" s="103"/>
      <c r="L291" s="103">
        <v>2018</v>
      </c>
      <c r="M291" s="103">
        <v>2018</v>
      </c>
      <c r="N291" s="125" t="s">
        <v>4082</v>
      </c>
      <c r="O291" s="125" t="s">
        <v>4079</v>
      </c>
      <c r="P291" s="38"/>
    </row>
    <row r="292" spans="1:16" s="142" customFormat="1" ht="18" customHeight="1">
      <c r="A292" s="115">
        <v>53</v>
      </c>
      <c r="B292" s="103" t="s">
        <v>4142</v>
      </c>
      <c r="C292" s="111" t="s">
        <v>3454</v>
      </c>
      <c r="D292" s="117" t="s">
        <v>3803</v>
      </c>
      <c r="E292" s="112" t="s">
        <v>4083</v>
      </c>
      <c r="F292" s="103" t="s">
        <v>2160</v>
      </c>
      <c r="G292" s="130">
        <v>0</v>
      </c>
      <c r="H292" s="130">
        <v>9969</v>
      </c>
      <c r="I292" s="103">
        <v>10</v>
      </c>
      <c r="J292" s="103">
        <v>1049.4000000000001</v>
      </c>
      <c r="K292" s="103"/>
      <c r="L292" s="103">
        <v>2018</v>
      </c>
      <c r="M292" s="103">
        <v>2018</v>
      </c>
      <c r="N292" s="125" t="s">
        <v>3805</v>
      </c>
      <c r="O292" s="125" t="s">
        <v>3802</v>
      </c>
      <c r="P292" s="38"/>
    </row>
    <row r="293" spans="1:16" s="142" customFormat="1" ht="18" customHeight="1">
      <c r="A293" s="115">
        <v>54</v>
      </c>
      <c r="B293" s="103" t="s">
        <v>4142</v>
      </c>
      <c r="C293" s="111" t="s">
        <v>3454</v>
      </c>
      <c r="D293" s="117" t="s">
        <v>3806</v>
      </c>
      <c r="E293" s="112" t="s">
        <v>4084</v>
      </c>
      <c r="F293" s="103" t="s">
        <v>563</v>
      </c>
      <c r="G293" s="130">
        <v>0</v>
      </c>
      <c r="H293" s="130">
        <v>11386</v>
      </c>
      <c r="I293" s="103">
        <v>11.4</v>
      </c>
      <c r="J293" s="103">
        <v>1538.7</v>
      </c>
      <c r="K293" s="103"/>
      <c r="L293" s="9">
        <v>2018</v>
      </c>
      <c r="M293" s="9">
        <v>2018</v>
      </c>
      <c r="N293" s="125" t="s">
        <v>3808</v>
      </c>
      <c r="O293" s="125" t="s">
        <v>3809</v>
      </c>
      <c r="P293" s="38"/>
    </row>
    <row r="294" spans="1:16" s="142" customFormat="1" ht="18" customHeight="1">
      <c r="A294" s="115">
        <v>55</v>
      </c>
      <c r="B294" s="103" t="s">
        <v>4142</v>
      </c>
      <c r="C294" s="111" t="s">
        <v>3454</v>
      </c>
      <c r="D294" s="105" t="s">
        <v>567</v>
      </c>
      <c r="E294" s="112" t="s">
        <v>4085</v>
      </c>
      <c r="F294" s="103" t="s">
        <v>1451</v>
      </c>
      <c r="G294" s="130">
        <v>0</v>
      </c>
      <c r="H294" s="130">
        <v>3022</v>
      </c>
      <c r="I294" s="103">
        <v>3</v>
      </c>
      <c r="J294" s="103">
        <v>473.8</v>
      </c>
      <c r="K294" s="103"/>
      <c r="L294" s="103">
        <v>2018</v>
      </c>
      <c r="M294" s="103">
        <v>2018</v>
      </c>
      <c r="N294" s="125" t="s">
        <v>4086</v>
      </c>
      <c r="O294" s="125" t="s">
        <v>3812</v>
      </c>
      <c r="P294" s="38"/>
    </row>
    <row r="295" spans="1:16" s="142" customFormat="1" ht="18" customHeight="1">
      <c r="A295" s="115">
        <v>56</v>
      </c>
      <c r="B295" s="103" t="s">
        <v>4142</v>
      </c>
      <c r="C295" s="111" t="s">
        <v>3454</v>
      </c>
      <c r="D295" s="117" t="s">
        <v>4087</v>
      </c>
      <c r="E295" s="117" t="s">
        <v>4088</v>
      </c>
      <c r="F295" s="103" t="s">
        <v>509</v>
      </c>
      <c r="G295" s="130">
        <v>0</v>
      </c>
      <c r="H295" s="130">
        <v>5455</v>
      </c>
      <c r="I295" s="103">
        <v>5.5</v>
      </c>
      <c r="J295" s="103">
        <v>659.3</v>
      </c>
      <c r="K295" s="103"/>
      <c r="L295" s="103">
        <v>2018</v>
      </c>
      <c r="M295" s="103">
        <v>2018</v>
      </c>
      <c r="N295" s="140" t="s">
        <v>4089</v>
      </c>
      <c r="O295" s="125" t="s">
        <v>4090</v>
      </c>
      <c r="P295" s="38"/>
    </row>
    <row r="296" spans="1:16" s="142" customFormat="1" ht="18" customHeight="1">
      <c r="A296" s="115">
        <v>57</v>
      </c>
      <c r="B296" s="103" t="s">
        <v>4142</v>
      </c>
      <c r="C296" s="111" t="s">
        <v>3454</v>
      </c>
      <c r="D296" s="105" t="s">
        <v>2161</v>
      </c>
      <c r="E296" s="103" t="s">
        <v>2162</v>
      </c>
      <c r="F296" s="103" t="s">
        <v>2163</v>
      </c>
      <c r="G296" s="130">
        <v>0</v>
      </c>
      <c r="H296" s="130">
        <v>10523</v>
      </c>
      <c r="I296" s="103">
        <v>10.5</v>
      </c>
      <c r="J296" s="103">
        <v>1218.5999999999999</v>
      </c>
      <c r="K296" s="103"/>
      <c r="L296" s="103">
        <v>2018</v>
      </c>
      <c r="M296" s="103">
        <v>2018</v>
      </c>
      <c r="N296" s="125" t="s">
        <v>4091</v>
      </c>
      <c r="O296" s="125" t="s">
        <v>4092</v>
      </c>
      <c r="P296" s="38"/>
    </row>
    <row r="297" spans="1:16" s="142" customFormat="1" ht="18" customHeight="1">
      <c r="A297" s="115">
        <v>58</v>
      </c>
      <c r="B297" s="103" t="s">
        <v>4142</v>
      </c>
      <c r="C297" s="111" t="s">
        <v>3454</v>
      </c>
      <c r="D297" s="105" t="s">
        <v>2161</v>
      </c>
      <c r="E297" s="103" t="s">
        <v>2164</v>
      </c>
      <c r="F297" s="103" t="s">
        <v>2165</v>
      </c>
      <c r="G297" s="130">
        <v>0</v>
      </c>
      <c r="H297" s="130">
        <v>5684</v>
      </c>
      <c r="I297" s="103">
        <v>5.7</v>
      </c>
      <c r="J297" s="103">
        <v>824.2</v>
      </c>
      <c r="K297" s="103"/>
      <c r="L297" s="103">
        <v>2018</v>
      </c>
      <c r="M297" s="103">
        <v>2018</v>
      </c>
      <c r="N297" s="125" t="s">
        <v>4091</v>
      </c>
      <c r="O297" s="125" t="s">
        <v>4092</v>
      </c>
      <c r="P297" s="38"/>
    </row>
    <row r="298" spans="1:16" s="142" customFormat="1" ht="18" customHeight="1">
      <c r="A298" s="115">
        <v>59</v>
      </c>
      <c r="B298" s="103" t="s">
        <v>4142</v>
      </c>
      <c r="C298" s="111" t="s">
        <v>3454</v>
      </c>
      <c r="D298" s="105" t="s">
        <v>2167</v>
      </c>
      <c r="E298" s="103" t="s">
        <v>2168</v>
      </c>
      <c r="F298" s="103" t="s">
        <v>528</v>
      </c>
      <c r="G298" s="130">
        <v>0</v>
      </c>
      <c r="H298" s="130">
        <v>3951</v>
      </c>
      <c r="I298" s="103">
        <v>4</v>
      </c>
      <c r="J298" s="103">
        <v>612.4</v>
      </c>
      <c r="K298" s="103"/>
      <c r="L298" s="103">
        <v>2018</v>
      </c>
      <c r="M298" s="103">
        <v>2018</v>
      </c>
      <c r="N298" s="125" t="s">
        <v>4093</v>
      </c>
      <c r="O298" s="125" t="s">
        <v>4094</v>
      </c>
      <c r="P298" s="38"/>
    </row>
    <row r="299" spans="1:16" s="142" customFormat="1" ht="18" customHeight="1">
      <c r="A299" s="115">
        <v>60</v>
      </c>
      <c r="B299" s="103" t="s">
        <v>4142</v>
      </c>
      <c r="C299" s="111" t="s">
        <v>3454</v>
      </c>
      <c r="D299" s="105" t="s">
        <v>572</v>
      </c>
      <c r="E299" s="103" t="s">
        <v>281</v>
      </c>
      <c r="F299" s="103" t="s">
        <v>535</v>
      </c>
      <c r="G299" s="130">
        <v>0</v>
      </c>
      <c r="H299" s="130">
        <v>8968</v>
      </c>
      <c r="I299" s="103">
        <v>9</v>
      </c>
      <c r="J299" s="103">
        <v>1022.4</v>
      </c>
      <c r="K299" s="103"/>
      <c r="L299" s="9">
        <v>2018</v>
      </c>
      <c r="M299" s="9">
        <v>2018</v>
      </c>
      <c r="N299" s="125" t="s">
        <v>3813</v>
      </c>
      <c r="O299" s="125" t="s">
        <v>3814</v>
      </c>
      <c r="P299" s="38"/>
    </row>
    <row r="300" spans="1:16" s="142" customFormat="1" ht="18" customHeight="1">
      <c r="A300" s="115">
        <v>61</v>
      </c>
      <c r="B300" s="103" t="s">
        <v>4142</v>
      </c>
      <c r="C300" s="111" t="s">
        <v>3454</v>
      </c>
      <c r="D300" s="105" t="s">
        <v>572</v>
      </c>
      <c r="E300" s="103" t="s">
        <v>576</v>
      </c>
      <c r="F300" s="103" t="s">
        <v>577</v>
      </c>
      <c r="G300" s="130">
        <v>0</v>
      </c>
      <c r="H300" s="130">
        <v>8305</v>
      </c>
      <c r="I300" s="103">
        <v>8.3000000000000007</v>
      </c>
      <c r="J300" s="103">
        <v>973.8</v>
      </c>
      <c r="K300" s="103"/>
      <c r="L300" s="9">
        <v>2018</v>
      </c>
      <c r="M300" s="9">
        <v>2018</v>
      </c>
      <c r="N300" s="125" t="s">
        <v>3813</v>
      </c>
      <c r="O300" s="125" t="s">
        <v>3814</v>
      </c>
      <c r="P300" s="38"/>
    </row>
    <row r="301" spans="1:16" s="142" customFormat="1" ht="18" customHeight="1">
      <c r="A301" s="115">
        <v>62</v>
      </c>
      <c r="B301" s="103" t="s">
        <v>4142</v>
      </c>
      <c r="C301" s="111" t="s">
        <v>3454</v>
      </c>
      <c r="D301" s="105" t="s">
        <v>2169</v>
      </c>
      <c r="E301" s="103" t="s">
        <v>2170</v>
      </c>
      <c r="F301" s="103" t="s">
        <v>861</v>
      </c>
      <c r="G301" s="130">
        <v>0</v>
      </c>
      <c r="H301" s="130">
        <v>7371</v>
      </c>
      <c r="I301" s="103">
        <v>7.4</v>
      </c>
      <c r="J301" s="103">
        <v>1027.3</v>
      </c>
      <c r="K301" s="103"/>
      <c r="L301" s="103">
        <v>2018</v>
      </c>
      <c r="M301" s="103">
        <v>2018</v>
      </c>
      <c r="N301" s="125" t="s">
        <v>4095</v>
      </c>
      <c r="O301" s="125" t="s">
        <v>4096</v>
      </c>
      <c r="P301" s="38"/>
    </row>
    <row r="302" spans="1:16" s="142" customFormat="1" ht="18" customHeight="1">
      <c r="A302" s="115">
        <v>63</v>
      </c>
      <c r="B302" s="103" t="s">
        <v>4142</v>
      </c>
      <c r="C302" s="111" t="s">
        <v>3454</v>
      </c>
      <c r="D302" s="105" t="s">
        <v>2169</v>
      </c>
      <c r="E302" s="105" t="s">
        <v>2171</v>
      </c>
      <c r="F302" s="103" t="s">
        <v>2172</v>
      </c>
      <c r="G302" s="130">
        <v>0</v>
      </c>
      <c r="H302" s="130">
        <v>6270</v>
      </c>
      <c r="I302" s="103">
        <v>6.3</v>
      </c>
      <c r="J302" s="103">
        <v>868.1</v>
      </c>
      <c r="K302" s="103"/>
      <c r="L302" s="103">
        <v>2018</v>
      </c>
      <c r="M302" s="103">
        <v>2018</v>
      </c>
      <c r="N302" s="125" t="s">
        <v>4095</v>
      </c>
      <c r="O302" s="125" t="s">
        <v>4096</v>
      </c>
      <c r="P302" s="38"/>
    </row>
    <row r="303" spans="1:16" s="142" customFormat="1" ht="18" customHeight="1">
      <c r="A303" s="115">
        <v>64</v>
      </c>
      <c r="B303" s="103" t="s">
        <v>4142</v>
      </c>
      <c r="C303" s="111" t="s">
        <v>3454</v>
      </c>
      <c r="D303" s="105" t="s">
        <v>579</v>
      </c>
      <c r="E303" s="103" t="s">
        <v>580</v>
      </c>
      <c r="F303" s="103" t="s">
        <v>581</v>
      </c>
      <c r="G303" s="130">
        <v>0</v>
      </c>
      <c r="H303" s="130">
        <v>7735</v>
      </c>
      <c r="I303" s="103">
        <v>7.7</v>
      </c>
      <c r="J303" s="103">
        <v>916</v>
      </c>
      <c r="K303" s="103"/>
      <c r="L303" s="9">
        <v>2018</v>
      </c>
      <c r="M303" s="9">
        <v>2018</v>
      </c>
      <c r="N303" s="125" t="s">
        <v>3818</v>
      </c>
      <c r="O303" s="125" t="s">
        <v>3819</v>
      </c>
      <c r="P303" s="38"/>
    </row>
    <row r="304" spans="1:16" s="142" customFormat="1" ht="18" customHeight="1">
      <c r="A304" s="115">
        <v>65</v>
      </c>
      <c r="B304" s="103" t="s">
        <v>4142</v>
      </c>
      <c r="C304" s="111" t="s">
        <v>3454</v>
      </c>
      <c r="D304" s="105" t="s">
        <v>579</v>
      </c>
      <c r="E304" s="103" t="s">
        <v>2173</v>
      </c>
      <c r="F304" s="103" t="s">
        <v>1652</v>
      </c>
      <c r="G304" s="130">
        <v>0</v>
      </c>
      <c r="H304" s="130">
        <v>12503</v>
      </c>
      <c r="I304" s="103">
        <v>12.5</v>
      </c>
      <c r="J304" s="103">
        <v>1236.2</v>
      </c>
      <c r="K304" s="103"/>
      <c r="L304" s="103">
        <v>2018</v>
      </c>
      <c r="M304" s="103">
        <v>2018</v>
      </c>
      <c r="N304" s="125" t="s">
        <v>3818</v>
      </c>
      <c r="O304" s="125" t="s">
        <v>3819</v>
      </c>
      <c r="P304" s="38"/>
    </row>
    <row r="305" spans="1:16" s="142" customFormat="1" ht="18" customHeight="1">
      <c r="A305" s="115">
        <v>66</v>
      </c>
      <c r="B305" s="103" t="s">
        <v>4142</v>
      </c>
      <c r="C305" s="111" t="s">
        <v>3454</v>
      </c>
      <c r="D305" s="105" t="s">
        <v>579</v>
      </c>
      <c r="E305" s="103" t="s">
        <v>587</v>
      </c>
      <c r="F305" s="103" t="s">
        <v>588</v>
      </c>
      <c r="G305" s="130">
        <v>0</v>
      </c>
      <c r="H305" s="130">
        <v>19229</v>
      </c>
      <c r="I305" s="103">
        <v>19.2</v>
      </c>
      <c r="J305" s="103">
        <v>1805.3</v>
      </c>
      <c r="K305" s="103"/>
      <c r="L305" s="9">
        <v>2018</v>
      </c>
      <c r="M305" s="9">
        <v>2018</v>
      </c>
      <c r="N305" s="125" t="s">
        <v>3818</v>
      </c>
      <c r="O305" s="125" t="s">
        <v>3819</v>
      </c>
      <c r="P305" s="38"/>
    </row>
    <row r="306" spans="1:16" s="142" customFormat="1" ht="18" customHeight="1">
      <c r="A306" s="115">
        <v>67</v>
      </c>
      <c r="B306" s="103" t="s">
        <v>4142</v>
      </c>
      <c r="C306" s="111" t="s">
        <v>3454</v>
      </c>
      <c r="D306" s="105" t="s">
        <v>579</v>
      </c>
      <c r="E306" s="103" t="s">
        <v>589</v>
      </c>
      <c r="F306" s="103" t="s">
        <v>590</v>
      </c>
      <c r="G306" s="130">
        <v>0</v>
      </c>
      <c r="H306" s="130">
        <v>4678</v>
      </c>
      <c r="I306" s="103">
        <v>4.7</v>
      </c>
      <c r="J306" s="103">
        <v>644.6</v>
      </c>
      <c r="K306" s="103"/>
      <c r="L306" s="9">
        <v>2018</v>
      </c>
      <c r="M306" s="9">
        <v>2018</v>
      </c>
      <c r="N306" s="125" t="s">
        <v>3818</v>
      </c>
      <c r="O306" s="125" t="s">
        <v>3819</v>
      </c>
      <c r="P306" s="38"/>
    </row>
    <row r="307" spans="1:16" s="142" customFormat="1" ht="18" customHeight="1">
      <c r="A307" s="115">
        <v>68</v>
      </c>
      <c r="B307" s="103" t="s">
        <v>4142</v>
      </c>
      <c r="C307" s="104" t="s">
        <v>3455</v>
      </c>
      <c r="D307" s="133" t="s">
        <v>4097</v>
      </c>
      <c r="E307" s="134" t="s">
        <v>4098</v>
      </c>
      <c r="F307" s="113" t="s">
        <v>1652</v>
      </c>
      <c r="G307" s="135" t="s">
        <v>3462</v>
      </c>
      <c r="H307" s="135" t="s">
        <v>469</v>
      </c>
      <c r="I307" s="136">
        <v>1.8</v>
      </c>
      <c r="J307" s="136">
        <v>540</v>
      </c>
      <c r="K307" s="103"/>
      <c r="L307" s="9">
        <v>2018</v>
      </c>
      <c r="M307" s="9">
        <v>2018</v>
      </c>
      <c r="N307" s="115" t="s">
        <v>4099</v>
      </c>
      <c r="O307" s="115" t="s">
        <v>4100</v>
      </c>
      <c r="P307" s="38"/>
    </row>
    <row r="308" spans="1:16" s="142" customFormat="1" ht="18" customHeight="1">
      <c r="A308" s="115">
        <v>69</v>
      </c>
      <c r="B308" s="103" t="s">
        <v>4142</v>
      </c>
      <c r="C308" s="104" t="s">
        <v>3455</v>
      </c>
      <c r="D308" s="133" t="s">
        <v>4101</v>
      </c>
      <c r="E308" s="134" t="s">
        <v>4102</v>
      </c>
      <c r="F308" s="113" t="s">
        <v>3463</v>
      </c>
      <c r="G308" s="135">
        <v>0</v>
      </c>
      <c r="H308" s="135">
        <v>3870</v>
      </c>
      <c r="I308" s="136">
        <v>3.1</v>
      </c>
      <c r="J308" s="136">
        <v>620</v>
      </c>
      <c r="K308" s="103"/>
      <c r="L308" s="9">
        <v>2018</v>
      </c>
      <c r="M308" s="9">
        <v>2018</v>
      </c>
      <c r="N308" s="115" t="s">
        <v>4103</v>
      </c>
      <c r="O308" s="115" t="s">
        <v>4104</v>
      </c>
      <c r="P308" s="38"/>
    </row>
    <row r="309" spans="1:16" s="142" customFormat="1" ht="18" customHeight="1">
      <c r="A309" s="115">
        <v>70</v>
      </c>
      <c r="B309" s="103" t="s">
        <v>4142</v>
      </c>
      <c r="C309" s="104" t="s">
        <v>3455</v>
      </c>
      <c r="D309" s="133" t="s">
        <v>4101</v>
      </c>
      <c r="E309" s="134" t="s">
        <v>4105</v>
      </c>
      <c r="F309" s="113" t="s">
        <v>3464</v>
      </c>
      <c r="G309" s="135">
        <v>0</v>
      </c>
      <c r="H309" s="135">
        <v>2239</v>
      </c>
      <c r="I309" s="136">
        <v>2.2000000000000002</v>
      </c>
      <c r="J309" s="136">
        <v>189</v>
      </c>
      <c r="K309" s="103"/>
      <c r="L309" s="9">
        <v>2018</v>
      </c>
      <c r="M309" s="9">
        <v>2018</v>
      </c>
      <c r="N309" s="115" t="s">
        <v>4103</v>
      </c>
      <c r="O309" s="115" t="s">
        <v>4104</v>
      </c>
      <c r="P309" s="38"/>
    </row>
    <row r="310" spans="1:16" s="142" customFormat="1" ht="18" customHeight="1">
      <c r="A310" s="115">
        <v>71</v>
      </c>
      <c r="B310" s="103" t="s">
        <v>4142</v>
      </c>
      <c r="C310" s="104" t="s">
        <v>3455</v>
      </c>
      <c r="D310" s="133" t="s">
        <v>3847</v>
      </c>
      <c r="E310" s="134" t="s">
        <v>4106</v>
      </c>
      <c r="F310" s="113" t="s">
        <v>2041</v>
      </c>
      <c r="G310" s="135">
        <v>0</v>
      </c>
      <c r="H310" s="135">
        <v>3118</v>
      </c>
      <c r="I310" s="136">
        <v>3</v>
      </c>
      <c r="J310" s="136">
        <v>905.4</v>
      </c>
      <c r="K310" s="103"/>
      <c r="L310" s="9">
        <v>2018</v>
      </c>
      <c r="M310" s="9">
        <v>2018</v>
      </c>
      <c r="N310" s="115" t="s">
        <v>3849</v>
      </c>
      <c r="O310" s="115" t="s">
        <v>3850</v>
      </c>
      <c r="P310" s="38"/>
    </row>
    <row r="311" spans="1:16" s="142" customFormat="1" ht="18" customHeight="1">
      <c r="A311" s="115">
        <v>72</v>
      </c>
      <c r="B311" s="103" t="s">
        <v>4142</v>
      </c>
      <c r="C311" s="104" t="s">
        <v>3455</v>
      </c>
      <c r="D311" s="133" t="s">
        <v>3872</v>
      </c>
      <c r="E311" s="134" t="s">
        <v>4107</v>
      </c>
      <c r="F311" s="113" t="s">
        <v>2820</v>
      </c>
      <c r="G311" s="135">
        <v>0</v>
      </c>
      <c r="H311" s="135">
        <v>11614</v>
      </c>
      <c r="I311" s="136">
        <v>11.6</v>
      </c>
      <c r="J311" s="136">
        <v>6968.4</v>
      </c>
      <c r="K311" s="103"/>
      <c r="L311" s="9">
        <v>2018</v>
      </c>
      <c r="M311" s="9">
        <v>2018</v>
      </c>
      <c r="N311" s="115" t="s">
        <v>3874</v>
      </c>
      <c r="O311" s="115" t="s">
        <v>3875</v>
      </c>
      <c r="P311" s="38"/>
    </row>
    <row r="312" spans="1:16" s="142" customFormat="1" ht="18" customHeight="1">
      <c r="A312" s="115">
        <v>73</v>
      </c>
      <c r="B312" s="103" t="s">
        <v>4142</v>
      </c>
      <c r="C312" s="104" t="s">
        <v>3455</v>
      </c>
      <c r="D312" s="133" t="s">
        <v>3872</v>
      </c>
      <c r="E312" s="134" t="s">
        <v>4108</v>
      </c>
      <c r="F312" s="113" t="s">
        <v>2912</v>
      </c>
      <c r="G312" s="135">
        <v>0</v>
      </c>
      <c r="H312" s="135">
        <v>4395</v>
      </c>
      <c r="I312" s="136">
        <v>4.4000000000000004</v>
      </c>
      <c r="J312" s="136">
        <v>3076.5</v>
      </c>
      <c r="K312" s="103"/>
      <c r="L312" s="9">
        <v>2018</v>
      </c>
      <c r="M312" s="9">
        <v>2018</v>
      </c>
      <c r="N312" s="115" t="s">
        <v>3874</v>
      </c>
      <c r="O312" s="115" t="s">
        <v>3875</v>
      </c>
      <c r="P312" s="38"/>
    </row>
    <row r="313" spans="1:16" s="142" customFormat="1" ht="18" customHeight="1">
      <c r="A313" s="115">
        <v>74</v>
      </c>
      <c r="B313" s="103" t="s">
        <v>4142</v>
      </c>
      <c r="C313" s="104" t="s">
        <v>3455</v>
      </c>
      <c r="D313" s="133" t="s">
        <v>3872</v>
      </c>
      <c r="E313" s="134" t="s">
        <v>4109</v>
      </c>
      <c r="F313" s="113" t="s">
        <v>3476</v>
      </c>
      <c r="G313" s="135">
        <v>0</v>
      </c>
      <c r="H313" s="135">
        <v>3900</v>
      </c>
      <c r="I313" s="136">
        <v>3.5</v>
      </c>
      <c r="J313" s="136">
        <v>2800</v>
      </c>
      <c r="K313" s="103"/>
      <c r="L313" s="9">
        <v>2018</v>
      </c>
      <c r="M313" s="9">
        <v>2018</v>
      </c>
      <c r="N313" s="115" t="s">
        <v>3874</v>
      </c>
      <c r="O313" s="115" t="s">
        <v>3875</v>
      </c>
      <c r="P313" s="38"/>
    </row>
    <row r="314" spans="1:16" s="142" customFormat="1" ht="18" customHeight="1">
      <c r="A314" s="115">
        <v>75</v>
      </c>
      <c r="B314" s="103" t="s">
        <v>4142</v>
      </c>
      <c r="C314" s="104" t="s">
        <v>3455</v>
      </c>
      <c r="D314" s="133" t="s">
        <v>3877</v>
      </c>
      <c r="E314" s="134" t="s">
        <v>4110</v>
      </c>
      <c r="F314" s="113" t="s">
        <v>2928</v>
      </c>
      <c r="G314" s="135">
        <v>0</v>
      </c>
      <c r="H314" s="135">
        <v>4035</v>
      </c>
      <c r="I314" s="136">
        <v>4</v>
      </c>
      <c r="J314" s="136">
        <v>2000</v>
      </c>
      <c r="K314" s="103"/>
      <c r="L314" s="9">
        <v>2018</v>
      </c>
      <c r="M314" s="9">
        <v>2018</v>
      </c>
      <c r="N314" s="115" t="s">
        <v>4111</v>
      </c>
      <c r="O314" s="115" t="s">
        <v>4112</v>
      </c>
      <c r="P314" s="38"/>
    </row>
    <row r="315" spans="1:16" s="142" customFormat="1" ht="18" customHeight="1">
      <c r="A315" s="115">
        <v>76</v>
      </c>
      <c r="B315" s="103" t="s">
        <v>4142</v>
      </c>
      <c r="C315" s="104" t="s">
        <v>3455</v>
      </c>
      <c r="D315" s="133" t="s">
        <v>3877</v>
      </c>
      <c r="E315" s="134" t="s">
        <v>4113</v>
      </c>
      <c r="F315" s="113" t="s">
        <v>2165</v>
      </c>
      <c r="G315" s="135">
        <v>0</v>
      </c>
      <c r="H315" s="135">
        <v>1431</v>
      </c>
      <c r="I315" s="136">
        <v>1.4</v>
      </c>
      <c r="J315" s="136">
        <v>715</v>
      </c>
      <c r="K315" s="103"/>
      <c r="L315" s="9">
        <v>2018</v>
      </c>
      <c r="M315" s="9">
        <v>2018</v>
      </c>
      <c r="N315" s="115" t="s">
        <v>3879</v>
      </c>
      <c r="O315" s="115" t="s">
        <v>3880</v>
      </c>
      <c r="P315" s="38"/>
    </row>
    <row r="316" spans="1:16" s="142" customFormat="1" ht="18" customHeight="1">
      <c r="A316" s="115">
        <v>77</v>
      </c>
      <c r="B316" s="103" t="s">
        <v>4142</v>
      </c>
      <c r="C316" s="104" t="s">
        <v>3455</v>
      </c>
      <c r="D316" s="133" t="s">
        <v>3877</v>
      </c>
      <c r="E316" s="134" t="s">
        <v>4114</v>
      </c>
      <c r="F316" s="113" t="s">
        <v>555</v>
      </c>
      <c r="G316" s="135">
        <v>0</v>
      </c>
      <c r="H316" s="135">
        <v>2846</v>
      </c>
      <c r="I316" s="136">
        <v>1.5</v>
      </c>
      <c r="J316" s="136">
        <v>1250</v>
      </c>
      <c r="K316" s="103"/>
      <c r="L316" s="9">
        <v>2018</v>
      </c>
      <c r="M316" s="9">
        <v>2018</v>
      </c>
      <c r="N316" s="115" t="s">
        <v>3879</v>
      </c>
      <c r="O316" s="115" t="s">
        <v>3880</v>
      </c>
      <c r="P316" s="38"/>
    </row>
    <row r="317" spans="1:16" s="142" customFormat="1" ht="18" customHeight="1">
      <c r="A317" s="115">
        <v>78</v>
      </c>
      <c r="B317" s="103" t="s">
        <v>4142</v>
      </c>
      <c r="C317" s="104" t="s">
        <v>3455</v>
      </c>
      <c r="D317" s="133" t="s">
        <v>3877</v>
      </c>
      <c r="E317" s="134" t="s">
        <v>4115</v>
      </c>
      <c r="F317" s="113" t="s">
        <v>2929</v>
      </c>
      <c r="G317" s="135">
        <v>0</v>
      </c>
      <c r="H317" s="135">
        <v>1700</v>
      </c>
      <c r="I317" s="136">
        <v>1.7</v>
      </c>
      <c r="J317" s="136">
        <v>765</v>
      </c>
      <c r="K317" s="103"/>
      <c r="L317" s="9">
        <v>2018</v>
      </c>
      <c r="M317" s="9">
        <v>2018</v>
      </c>
      <c r="N317" s="115" t="s">
        <v>3879</v>
      </c>
      <c r="O317" s="115" t="s">
        <v>3880</v>
      </c>
      <c r="P317" s="38"/>
    </row>
    <row r="318" spans="1:16" s="142" customFormat="1" ht="18" customHeight="1">
      <c r="A318" s="115">
        <v>79</v>
      </c>
      <c r="B318" s="103" t="s">
        <v>4142</v>
      </c>
      <c r="C318" s="104" t="s">
        <v>3455</v>
      </c>
      <c r="D318" s="133" t="s">
        <v>3877</v>
      </c>
      <c r="E318" s="134" t="s">
        <v>4116</v>
      </c>
      <c r="F318" s="113" t="s">
        <v>446</v>
      </c>
      <c r="G318" s="135">
        <v>0</v>
      </c>
      <c r="H318" s="135">
        <v>5678</v>
      </c>
      <c r="I318" s="136">
        <v>5.2</v>
      </c>
      <c r="J318" s="136">
        <v>1560</v>
      </c>
      <c r="K318" s="103"/>
      <c r="L318" s="9">
        <v>2018</v>
      </c>
      <c r="M318" s="9">
        <v>2018</v>
      </c>
      <c r="N318" s="115" t="s">
        <v>3879</v>
      </c>
      <c r="O318" s="115" t="s">
        <v>3880</v>
      </c>
      <c r="P318" s="38"/>
    </row>
    <row r="319" spans="1:16" s="142" customFormat="1" ht="18" customHeight="1">
      <c r="A319" s="115">
        <v>80</v>
      </c>
      <c r="B319" s="103" t="s">
        <v>4142</v>
      </c>
      <c r="C319" s="104" t="s">
        <v>3481</v>
      </c>
      <c r="D319" s="137" t="s">
        <v>3897</v>
      </c>
      <c r="E319" s="113" t="s">
        <v>4117</v>
      </c>
      <c r="F319" s="103" t="s">
        <v>3979</v>
      </c>
      <c r="G319" s="106" t="s">
        <v>3538</v>
      </c>
      <c r="H319" s="106" t="s">
        <v>3980</v>
      </c>
      <c r="I319" s="103">
        <v>3</v>
      </c>
      <c r="J319" s="103">
        <v>230.1</v>
      </c>
      <c r="K319" s="103"/>
      <c r="L319" s="103">
        <v>2018</v>
      </c>
      <c r="M319" s="103">
        <v>2018</v>
      </c>
      <c r="N319" s="115" t="s">
        <v>3899</v>
      </c>
      <c r="O319" s="115" t="s">
        <v>593</v>
      </c>
      <c r="P319" s="38"/>
    </row>
    <row r="320" spans="1:16" s="142" customFormat="1" ht="18" customHeight="1">
      <c r="A320" s="115">
        <v>81</v>
      </c>
      <c r="B320" s="103" t="s">
        <v>4142</v>
      </c>
      <c r="C320" s="104" t="s">
        <v>3481</v>
      </c>
      <c r="D320" s="137" t="s">
        <v>3901</v>
      </c>
      <c r="E320" s="113" t="s">
        <v>4118</v>
      </c>
      <c r="F320" s="103" t="s">
        <v>3981</v>
      </c>
      <c r="G320" s="106" t="s">
        <v>2821</v>
      </c>
      <c r="H320" s="106" t="s">
        <v>3982</v>
      </c>
      <c r="I320" s="103">
        <v>9.9</v>
      </c>
      <c r="J320" s="103">
        <v>414.3</v>
      </c>
      <c r="K320" s="103"/>
      <c r="L320" s="103">
        <v>2018</v>
      </c>
      <c r="M320" s="103">
        <v>2018</v>
      </c>
      <c r="N320" s="115" t="s">
        <v>3903</v>
      </c>
      <c r="O320" s="115" t="s">
        <v>2174</v>
      </c>
      <c r="P320" s="38"/>
    </row>
    <row r="321" spans="1:16" s="142" customFormat="1" ht="18" customHeight="1">
      <c r="A321" s="115">
        <v>82</v>
      </c>
      <c r="B321" s="103" t="s">
        <v>4142</v>
      </c>
      <c r="C321" s="104" t="s">
        <v>3481</v>
      </c>
      <c r="D321" s="137" t="s">
        <v>4119</v>
      </c>
      <c r="E321" s="113" t="s">
        <v>4120</v>
      </c>
      <c r="F321" s="103" t="s">
        <v>3983</v>
      </c>
      <c r="G321" s="106" t="s">
        <v>2821</v>
      </c>
      <c r="H321" s="106" t="s">
        <v>3984</v>
      </c>
      <c r="I321" s="103">
        <v>11.1</v>
      </c>
      <c r="J321" s="103">
        <v>588.29999999999995</v>
      </c>
      <c r="K321" s="103"/>
      <c r="L321" s="103">
        <v>2018</v>
      </c>
      <c r="M321" s="103">
        <v>2018</v>
      </c>
      <c r="N321" s="115" t="s">
        <v>4121</v>
      </c>
      <c r="O321" s="115" t="s">
        <v>594</v>
      </c>
      <c r="P321" s="38"/>
    </row>
    <row r="322" spans="1:16" s="142" customFormat="1" ht="18" customHeight="1">
      <c r="A322" s="115">
        <v>83</v>
      </c>
      <c r="B322" s="103" t="s">
        <v>4142</v>
      </c>
      <c r="C322" s="104" t="s">
        <v>3481</v>
      </c>
      <c r="D322" s="137" t="s">
        <v>4119</v>
      </c>
      <c r="E322" s="113" t="s">
        <v>4122</v>
      </c>
      <c r="F322" s="103" t="s">
        <v>3985</v>
      </c>
      <c r="G322" s="106" t="s">
        <v>2821</v>
      </c>
      <c r="H322" s="106" t="s">
        <v>3986</v>
      </c>
      <c r="I322" s="103">
        <v>8.1999999999999993</v>
      </c>
      <c r="J322" s="103">
        <v>382</v>
      </c>
      <c r="K322" s="103"/>
      <c r="L322" s="103">
        <v>2018</v>
      </c>
      <c r="M322" s="103">
        <v>2018</v>
      </c>
      <c r="N322" s="115" t="s">
        <v>4121</v>
      </c>
      <c r="O322" s="115" t="s">
        <v>594</v>
      </c>
      <c r="P322" s="38"/>
    </row>
    <row r="323" spans="1:16" s="142" customFormat="1" ht="18" customHeight="1">
      <c r="A323" s="115">
        <v>84</v>
      </c>
      <c r="B323" s="103" t="s">
        <v>4142</v>
      </c>
      <c r="C323" s="104" t="s">
        <v>3481</v>
      </c>
      <c r="D323" s="137" t="s">
        <v>3912</v>
      </c>
      <c r="E323" s="113" t="s">
        <v>4123</v>
      </c>
      <c r="F323" s="103" t="s">
        <v>3563</v>
      </c>
      <c r="G323" s="106" t="s">
        <v>4012</v>
      </c>
      <c r="H323" s="106" t="s">
        <v>3987</v>
      </c>
      <c r="I323" s="103">
        <v>3.2</v>
      </c>
      <c r="J323" s="103">
        <v>201.1</v>
      </c>
      <c r="K323" s="103"/>
      <c r="L323" s="103">
        <v>2018</v>
      </c>
      <c r="M323" s="103">
        <v>2018</v>
      </c>
      <c r="N323" s="115" t="s">
        <v>3914</v>
      </c>
      <c r="O323" s="115" t="s">
        <v>597</v>
      </c>
      <c r="P323" s="38"/>
    </row>
    <row r="324" spans="1:16" s="142" customFormat="1" ht="18" customHeight="1">
      <c r="A324" s="115">
        <v>85</v>
      </c>
      <c r="B324" s="103" t="s">
        <v>4142</v>
      </c>
      <c r="C324" s="104" t="s">
        <v>3481</v>
      </c>
      <c r="D324" s="137" t="s">
        <v>3912</v>
      </c>
      <c r="E324" s="113" t="s">
        <v>4124</v>
      </c>
      <c r="F324" s="103" t="s">
        <v>3988</v>
      </c>
      <c r="G324" s="106" t="s">
        <v>2821</v>
      </c>
      <c r="H324" s="106" t="s">
        <v>3989</v>
      </c>
      <c r="I324" s="103">
        <v>3.1</v>
      </c>
      <c r="J324" s="103">
        <v>198.9</v>
      </c>
      <c r="K324" s="103"/>
      <c r="L324" s="103">
        <v>2018</v>
      </c>
      <c r="M324" s="103">
        <v>2018</v>
      </c>
      <c r="N324" s="115" t="s">
        <v>3914</v>
      </c>
      <c r="O324" s="115" t="s">
        <v>597</v>
      </c>
      <c r="P324" s="38"/>
    </row>
    <row r="325" spans="1:16" s="142" customFormat="1" ht="18" customHeight="1">
      <c r="A325" s="115">
        <v>86</v>
      </c>
      <c r="B325" s="103" t="s">
        <v>4142</v>
      </c>
      <c r="C325" s="104" t="s">
        <v>3481</v>
      </c>
      <c r="D325" s="137" t="s">
        <v>3912</v>
      </c>
      <c r="E325" s="113" t="s">
        <v>4125</v>
      </c>
      <c r="F325" s="103" t="s">
        <v>3964</v>
      </c>
      <c r="G325" s="106" t="s">
        <v>2821</v>
      </c>
      <c r="H325" s="106" t="s">
        <v>3990</v>
      </c>
      <c r="I325" s="103">
        <v>4.5999999999999996</v>
      </c>
      <c r="J325" s="103">
        <v>281.3</v>
      </c>
      <c r="K325" s="103"/>
      <c r="L325" s="103">
        <v>2018</v>
      </c>
      <c r="M325" s="103">
        <v>2018</v>
      </c>
      <c r="N325" s="115" t="s">
        <v>3914</v>
      </c>
      <c r="O325" s="115" t="s">
        <v>597</v>
      </c>
      <c r="P325" s="38"/>
    </row>
    <row r="326" spans="1:16" s="142" customFormat="1" ht="18" customHeight="1">
      <c r="A326" s="115">
        <v>87</v>
      </c>
      <c r="B326" s="103" t="s">
        <v>4142</v>
      </c>
      <c r="C326" s="104" t="s">
        <v>3481</v>
      </c>
      <c r="D326" s="137" t="s">
        <v>3920</v>
      </c>
      <c r="E326" s="113" t="s">
        <v>4126</v>
      </c>
      <c r="F326" s="103" t="s">
        <v>3991</v>
      </c>
      <c r="G326" s="106" t="s">
        <v>2821</v>
      </c>
      <c r="H326" s="106" t="s">
        <v>3992</v>
      </c>
      <c r="I326" s="103">
        <v>3.5</v>
      </c>
      <c r="J326" s="103">
        <v>182.1</v>
      </c>
      <c r="K326" s="103"/>
      <c r="L326" s="103">
        <v>2018</v>
      </c>
      <c r="M326" s="103">
        <v>2018</v>
      </c>
      <c r="N326" s="115" t="s">
        <v>3922</v>
      </c>
      <c r="O326" s="115" t="s">
        <v>2175</v>
      </c>
      <c r="P326" s="38"/>
    </row>
    <row r="327" spans="1:16" s="142" customFormat="1" ht="18" customHeight="1">
      <c r="A327" s="115">
        <v>88</v>
      </c>
      <c r="B327" s="103" t="s">
        <v>4142</v>
      </c>
      <c r="C327" s="104" t="s">
        <v>3481</v>
      </c>
      <c r="D327" s="137" t="s">
        <v>3920</v>
      </c>
      <c r="E327" s="113" t="s">
        <v>4127</v>
      </c>
      <c r="F327" s="103" t="s">
        <v>3993</v>
      </c>
      <c r="G327" s="106" t="s">
        <v>2821</v>
      </c>
      <c r="H327" s="106" t="s">
        <v>3994</v>
      </c>
      <c r="I327" s="103">
        <v>2.7</v>
      </c>
      <c r="J327" s="103">
        <v>195.8</v>
      </c>
      <c r="K327" s="103"/>
      <c r="L327" s="103">
        <v>2018</v>
      </c>
      <c r="M327" s="103">
        <v>2018</v>
      </c>
      <c r="N327" s="115" t="s">
        <v>3922</v>
      </c>
      <c r="O327" s="115" t="s">
        <v>2175</v>
      </c>
      <c r="P327" s="38"/>
    </row>
    <row r="328" spans="1:16" s="142" customFormat="1" ht="18" customHeight="1">
      <c r="A328" s="115">
        <v>89</v>
      </c>
      <c r="B328" s="103" t="s">
        <v>4142</v>
      </c>
      <c r="C328" s="104" t="s">
        <v>3481</v>
      </c>
      <c r="D328" s="137" t="s">
        <v>3927</v>
      </c>
      <c r="E328" s="113" t="s">
        <v>4128</v>
      </c>
      <c r="F328" s="103" t="s">
        <v>3506</v>
      </c>
      <c r="G328" s="106" t="s">
        <v>2821</v>
      </c>
      <c r="H328" s="106" t="s">
        <v>3995</v>
      </c>
      <c r="I328" s="103">
        <v>3.8</v>
      </c>
      <c r="J328" s="103">
        <v>214.8</v>
      </c>
      <c r="K328" s="103"/>
      <c r="L328" s="103">
        <v>2018</v>
      </c>
      <c r="M328" s="103">
        <v>2018</v>
      </c>
      <c r="N328" s="115" t="s">
        <v>3929</v>
      </c>
      <c r="O328" s="115" t="s">
        <v>2177</v>
      </c>
      <c r="P328" s="38"/>
    </row>
    <row r="329" spans="1:16" s="142" customFormat="1" ht="18" customHeight="1">
      <c r="A329" s="115">
        <v>90</v>
      </c>
      <c r="B329" s="103" t="s">
        <v>4142</v>
      </c>
      <c r="C329" s="104" t="s">
        <v>3481</v>
      </c>
      <c r="D329" s="137" t="s">
        <v>3927</v>
      </c>
      <c r="E329" s="113" t="s">
        <v>4129</v>
      </c>
      <c r="F329" s="103" t="s">
        <v>3504</v>
      </c>
      <c r="G329" s="106" t="s">
        <v>2821</v>
      </c>
      <c r="H329" s="106" t="s">
        <v>3564</v>
      </c>
      <c r="I329" s="103">
        <v>4.5</v>
      </c>
      <c r="J329" s="103">
        <v>218.1</v>
      </c>
      <c r="K329" s="103"/>
      <c r="L329" s="103">
        <v>2018</v>
      </c>
      <c r="M329" s="103">
        <v>2018</v>
      </c>
      <c r="N329" s="115" t="s">
        <v>3929</v>
      </c>
      <c r="O329" s="115" t="s">
        <v>2177</v>
      </c>
      <c r="P329" s="38"/>
    </row>
    <row r="330" spans="1:16" s="142" customFormat="1" ht="18" customHeight="1">
      <c r="A330" s="115">
        <v>91</v>
      </c>
      <c r="B330" s="103" t="s">
        <v>4142</v>
      </c>
      <c r="C330" s="104" t="s">
        <v>3481</v>
      </c>
      <c r="D330" s="137" t="s">
        <v>3927</v>
      </c>
      <c r="E330" s="113" t="s">
        <v>4130</v>
      </c>
      <c r="F330" s="103" t="s">
        <v>3996</v>
      </c>
      <c r="G330" s="106" t="s">
        <v>2821</v>
      </c>
      <c r="H330" s="106" t="s">
        <v>3997</v>
      </c>
      <c r="I330" s="103">
        <v>7.9</v>
      </c>
      <c r="J330" s="103">
        <v>382.4</v>
      </c>
      <c r="K330" s="103"/>
      <c r="L330" s="103">
        <v>2018</v>
      </c>
      <c r="M330" s="103">
        <v>2018</v>
      </c>
      <c r="N330" s="115" t="s">
        <v>3929</v>
      </c>
      <c r="O330" s="115" t="s">
        <v>2177</v>
      </c>
      <c r="P330" s="38"/>
    </row>
    <row r="331" spans="1:16" s="142" customFormat="1" ht="18" customHeight="1">
      <c r="A331" s="115">
        <v>92</v>
      </c>
      <c r="B331" s="103" t="s">
        <v>4142</v>
      </c>
      <c r="C331" s="104" t="s">
        <v>3481</v>
      </c>
      <c r="D331" s="138" t="s">
        <v>3580</v>
      </c>
      <c r="E331" s="113" t="s">
        <v>4131</v>
      </c>
      <c r="F331" s="103" t="s">
        <v>3959</v>
      </c>
      <c r="G331" s="106" t="s">
        <v>2821</v>
      </c>
      <c r="H331" s="106" t="s">
        <v>3998</v>
      </c>
      <c r="I331" s="103">
        <v>3.1</v>
      </c>
      <c r="J331" s="103">
        <v>254.5</v>
      </c>
      <c r="K331" s="103"/>
      <c r="L331" s="103">
        <v>2018</v>
      </c>
      <c r="M331" s="103">
        <v>2018</v>
      </c>
      <c r="N331" s="115" t="s">
        <v>3932</v>
      </c>
      <c r="O331" s="115" t="s">
        <v>3933</v>
      </c>
      <c r="P331" s="38"/>
    </row>
    <row r="332" spans="1:16" s="142" customFormat="1" ht="18" customHeight="1">
      <c r="A332" s="115">
        <v>93</v>
      </c>
      <c r="B332" s="103" t="s">
        <v>4142</v>
      </c>
      <c r="C332" s="104" t="s">
        <v>3481</v>
      </c>
      <c r="D332" s="138" t="s">
        <v>3580</v>
      </c>
      <c r="E332" s="113" t="s">
        <v>4132</v>
      </c>
      <c r="F332" s="103" t="s">
        <v>3999</v>
      </c>
      <c r="G332" s="106" t="s">
        <v>2821</v>
      </c>
      <c r="H332" s="106" t="s">
        <v>4000</v>
      </c>
      <c r="I332" s="103">
        <v>6</v>
      </c>
      <c r="J332" s="103">
        <v>287.89999999999998</v>
      </c>
      <c r="K332" s="103"/>
      <c r="L332" s="103">
        <v>2018</v>
      </c>
      <c r="M332" s="103">
        <v>2018</v>
      </c>
      <c r="N332" s="115" t="s">
        <v>3932</v>
      </c>
      <c r="O332" s="115" t="s">
        <v>3933</v>
      </c>
      <c r="P332" s="38"/>
    </row>
    <row r="333" spans="1:16" s="142" customFormat="1" ht="18" customHeight="1">
      <c r="A333" s="115">
        <v>94</v>
      </c>
      <c r="B333" s="103" t="s">
        <v>4142</v>
      </c>
      <c r="C333" s="104" t="s">
        <v>3481</v>
      </c>
      <c r="D333" s="137" t="s">
        <v>3937</v>
      </c>
      <c r="E333" s="113" t="s">
        <v>4133</v>
      </c>
      <c r="F333" s="103" t="s">
        <v>4001</v>
      </c>
      <c r="G333" s="106" t="s">
        <v>2821</v>
      </c>
      <c r="H333" s="106" t="s">
        <v>4002</v>
      </c>
      <c r="I333" s="103">
        <v>6.6</v>
      </c>
      <c r="J333" s="103">
        <v>282.5</v>
      </c>
      <c r="K333" s="103"/>
      <c r="L333" s="103">
        <v>2018</v>
      </c>
      <c r="M333" s="103">
        <v>2018</v>
      </c>
      <c r="N333" s="115" t="s">
        <v>3939</v>
      </c>
      <c r="O333" s="115" t="s">
        <v>598</v>
      </c>
      <c r="P333" s="38"/>
    </row>
    <row r="334" spans="1:16" s="142" customFormat="1" ht="18" customHeight="1">
      <c r="A334" s="115">
        <v>95</v>
      </c>
      <c r="B334" s="103" t="s">
        <v>4142</v>
      </c>
      <c r="C334" s="104" t="s">
        <v>3481</v>
      </c>
      <c r="D334" s="137" t="s">
        <v>3944</v>
      </c>
      <c r="E334" s="113" t="s">
        <v>4134</v>
      </c>
      <c r="F334" s="103" t="s">
        <v>4003</v>
      </c>
      <c r="G334" s="106" t="s">
        <v>2821</v>
      </c>
      <c r="H334" s="106" t="s">
        <v>4004</v>
      </c>
      <c r="I334" s="103">
        <v>4.0999999999999996</v>
      </c>
      <c r="J334" s="103">
        <v>241.7</v>
      </c>
      <c r="K334" s="103"/>
      <c r="L334" s="103">
        <v>2018</v>
      </c>
      <c r="M334" s="103">
        <v>2018</v>
      </c>
      <c r="N334" s="115" t="s">
        <v>3946</v>
      </c>
      <c r="O334" s="115" t="s">
        <v>599</v>
      </c>
      <c r="P334" s="38"/>
    </row>
    <row r="335" spans="1:16" s="142" customFormat="1" ht="18" customHeight="1">
      <c r="A335" s="115">
        <v>96</v>
      </c>
      <c r="B335" s="103" t="s">
        <v>4142</v>
      </c>
      <c r="C335" s="104" t="s">
        <v>3481</v>
      </c>
      <c r="D335" s="137" t="s">
        <v>3944</v>
      </c>
      <c r="E335" s="113" t="s">
        <v>4135</v>
      </c>
      <c r="F335" s="141" t="s">
        <v>4005</v>
      </c>
      <c r="G335" s="106" t="s">
        <v>2821</v>
      </c>
      <c r="H335" s="106" t="s">
        <v>4006</v>
      </c>
      <c r="I335" s="103">
        <v>6.4</v>
      </c>
      <c r="J335" s="103">
        <v>342.6</v>
      </c>
      <c r="K335" s="103"/>
      <c r="L335" s="103">
        <v>2018</v>
      </c>
      <c r="M335" s="103">
        <v>2018</v>
      </c>
      <c r="N335" s="115" t="s">
        <v>3946</v>
      </c>
      <c r="O335" s="115" t="s">
        <v>599</v>
      </c>
      <c r="P335" s="38"/>
    </row>
    <row r="336" spans="1:16" s="142" customFormat="1" ht="18" customHeight="1">
      <c r="A336" s="115">
        <v>97</v>
      </c>
      <c r="B336" s="103" t="s">
        <v>4142</v>
      </c>
      <c r="C336" s="104" t="s">
        <v>3481</v>
      </c>
      <c r="D336" s="137" t="s">
        <v>3944</v>
      </c>
      <c r="E336" s="113" t="s">
        <v>4136</v>
      </c>
      <c r="F336" s="103" t="s">
        <v>4005</v>
      </c>
      <c r="G336" s="106" t="s">
        <v>4006</v>
      </c>
      <c r="H336" s="106" t="s">
        <v>4007</v>
      </c>
      <c r="I336" s="103">
        <v>2.2000000000000002</v>
      </c>
      <c r="J336" s="103">
        <v>193.8</v>
      </c>
      <c r="K336" s="103"/>
      <c r="L336" s="103">
        <v>2018</v>
      </c>
      <c r="M336" s="103">
        <v>2018</v>
      </c>
      <c r="N336" s="115" t="s">
        <v>3946</v>
      </c>
      <c r="O336" s="115" t="s">
        <v>599</v>
      </c>
      <c r="P336" s="38"/>
    </row>
    <row r="337" spans="1:16" s="142" customFormat="1" ht="18" customHeight="1">
      <c r="A337" s="115">
        <v>98</v>
      </c>
      <c r="B337" s="103" t="s">
        <v>4142</v>
      </c>
      <c r="C337" s="104" t="s">
        <v>3481</v>
      </c>
      <c r="D337" s="137" t="s">
        <v>3944</v>
      </c>
      <c r="E337" s="113" t="s">
        <v>4137</v>
      </c>
      <c r="F337" s="103" t="s">
        <v>4008</v>
      </c>
      <c r="G337" s="106" t="s">
        <v>2821</v>
      </c>
      <c r="H337" s="106" t="s">
        <v>4009</v>
      </c>
      <c r="I337" s="103">
        <v>6.9</v>
      </c>
      <c r="J337" s="103">
        <v>383.1</v>
      </c>
      <c r="K337" s="103"/>
      <c r="L337" s="103">
        <v>2018</v>
      </c>
      <c r="M337" s="103">
        <v>2018</v>
      </c>
      <c r="N337" s="115" t="s">
        <v>3946</v>
      </c>
      <c r="O337" s="115" t="s">
        <v>599</v>
      </c>
      <c r="P337" s="38"/>
    </row>
    <row r="338" spans="1:16" s="142" customFormat="1" ht="18" customHeight="1">
      <c r="A338" s="115">
        <v>99</v>
      </c>
      <c r="B338" s="103" t="s">
        <v>4142</v>
      </c>
      <c r="C338" s="104" t="s">
        <v>3481</v>
      </c>
      <c r="D338" s="137" t="s">
        <v>4138</v>
      </c>
      <c r="E338" s="113" t="s">
        <v>4139</v>
      </c>
      <c r="F338" s="103" t="s">
        <v>4010</v>
      </c>
      <c r="G338" s="106" t="s">
        <v>2821</v>
      </c>
      <c r="H338" s="106" t="s">
        <v>4011</v>
      </c>
      <c r="I338" s="103">
        <v>8.8000000000000007</v>
      </c>
      <c r="J338" s="103">
        <v>459.7</v>
      </c>
      <c r="K338" s="103"/>
      <c r="L338" s="103">
        <v>2018</v>
      </c>
      <c r="M338" s="103">
        <v>2018</v>
      </c>
      <c r="N338" s="115" t="s">
        <v>4140</v>
      </c>
      <c r="O338" s="122" t="s">
        <v>4141</v>
      </c>
      <c r="P338" s="38"/>
    </row>
    <row r="339" spans="1:16" s="91" customFormat="1" ht="18" customHeight="1">
      <c r="A339" s="160" t="s">
        <v>2892</v>
      </c>
      <c r="B339" s="161"/>
      <c r="C339" s="161"/>
      <c r="D339" s="161"/>
      <c r="E339" s="162"/>
      <c r="F339" s="40"/>
      <c r="G339" s="40"/>
      <c r="H339" s="40"/>
      <c r="I339" s="40">
        <f>SUM(I340:I344)</f>
        <v>20.100000000000001</v>
      </c>
      <c r="J339" s="40">
        <f>SUM(J340:J344)</f>
        <v>599.9</v>
      </c>
      <c r="K339" s="40">
        <f>SUM(K340:K344)</f>
        <v>0</v>
      </c>
      <c r="L339" s="40"/>
      <c r="M339" s="40"/>
      <c r="N339" s="41"/>
      <c r="O339" s="41"/>
      <c r="P339" s="41"/>
    </row>
    <row r="340" spans="1:16" s="98" customFormat="1">
      <c r="A340" s="18">
        <v>1</v>
      </c>
      <c r="B340" s="16" t="s">
        <v>602</v>
      </c>
      <c r="C340" s="16" t="s">
        <v>3052</v>
      </c>
      <c r="D340" s="16" t="s">
        <v>2178</v>
      </c>
      <c r="E340" s="16" t="s">
        <v>2179</v>
      </c>
      <c r="F340" s="16" t="s">
        <v>664</v>
      </c>
      <c r="G340" s="18" t="s">
        <v>124</v>
      </c>
      <c r="H340" s="18" t="s">
        <v>2933</v>
      </c>
      <c r="I340" s="18">
        <v>4.4000000000000004</v>
      </c>
      <c r="J340" s="18">
        <v>286</v>
      </c>
      <c r="K340" s="18">
        <v>0</v>
      </c>
      <c r="L340" s="18">
        <v>2018</v>
      </c>
      <c r="M340" s="18">
        <v>2018</v>
      </c>
      <c r="N340" s="10" t="s">
        <v>2180</v>
      </c>
      <c r="O340" s="10" t="s">
        <v>2181</v>
      </c>
      <c r="P340" s="18"/>
    </row>
    <row r="341" spans="1:16" s="98" customFormat="1">
      <c r="A341" s="18">
        <v>2</v>
      </c>
      <c r="B341" s="16" t="s">
        <v>602</v>
      </c>
      <c r="C341" s="18" t="s">
        <v>3032</v>
      </c>
      <c r="D341" s="16" t="s">
        <v>2182</v>
      </c>
      <c r="E341" s="16" t="s">
        <v>2183</v>
      </c>
      <c r="F341" s="16" t="s">
        <v>2184</v>
      </c>
      <c r="G341" s="18" t="s">
        <v>621</v>
      </c>
      <c r="H341" s="18" t="s">
        <v>2934</v>
      </c>
      <c r="I341" s="18">
        <v>3</v>
      </c>
      <c r="J341" s="18">
        <v>60</v>
      </c>
      <c r="K341" s="18">
        <v>0</v>
      </c>
      <c r="L341" s="16">
        <v>2018</v>
      </c>
      <c r="M341" s="16">
        <v>2018</v>
      </c>
      <c r="N341" s="16" t="s">
        <v>2185</v>
      </c>
      <c r="O341" s="18" t="s">
        <v>2186</v>
      </c>
      <c r="P341" s="18"/>
    </row>
    <row r="342" spans="1:16" s="98" customFormat="1">
      <c r="A342" s="18">
        <v>3</v>
      </c>
      <c r="B342" s="16" t="s">
        <v>602</v>
      </c>
      <c r="C342" s="18" t="s">
        <v>3032</v>
      </c>
      <c r="D342" s="16" t="s">
        <v>1216</v>
      </c>
      <c r="E342" s="16" t="s">
        <v>2187</v>
      </c>
      <c r="F342" s="16" t="s">
        <v>2188</v>
      </c>
      <c r="G342" s="18" t="s">
        <v>621</v>
      </c>
      <c r="H342" s="18" t="s">
        <v>2935</v>
      </c>
      <c r="I342" s="18">
        <v>2</v>
      </c>
      <c r="J342" s="18">
        <v>40</v>
      </c>
      <c r="K342" s="18">
        <v>0</v>
      </c>
      <c r="L342" s="16">
        <v>2018</v>
      </c>
      <c r="M342" s="16">
        <v>2018</v>
      </c>
      <c r="N342" s="16" t="s">
        <v>2189</v>
      </c>
      <c r="O342" s="18" t="s">
        <v>2190</v>
      </c>
      <c r="P342" s="18"/>
    </row>
    <row r="343" spans="1:16" s="98" customFormat="1">
      <c r="A343" s="18">
        <v>4</v>
      </c>
      <c r="B343" s="16" t="s">
        <v>602</v>
      </c>
      <c r="C343" s="18" t="s">
        <v>3032</v>
      </c>
      <c r="D343" s="16" t="s">
        <v>2191</v>
      </c>
      <c r="E343" s="16" t="s">
        <v>1746</v>
      </c>
      <c r="F343" s="16" t="s">
        <v>2192</v>
      </c>
      <c r="G343" s="18" t="s">
        <v>621</v>
      </c>
      <c r="H343" s="18" t="s">
        <v>2193</v>
      </c>
      <c r="I343" s="18">
        <v>5.94</v>
      </c>
      <c r="J343" s="18">
        <v>118.7</v>
      </c>
      <c r="K343" s="18">
        <v>0</v>
      </c>
      <c r="L343" s="16">
        <v>2018</v>
      </c>
      <c r="M343" s="16">
        <v>2018</v>
      </c>
      <c r="N343" s="16" t="s">
        <v>2194</v>
      </c>
      <c r="O343" s="18" t="s">
        <v>2195</v>
      </c>
      <c r="P343" s="18"/>
    </row>
    <row r="344" spans="1:16" s="98" customFormat="1">
      <c r="A344" s="18">
        <v>5</v>
      </c>
      <c r="B344" s="16" t="s">
        <v>602</v>
      </c>
      <c r="C344" s="18" t="s">
        <v>3032</v>
      </c>
      <c r="D344" s="16" t="s">
        <v>2191</v>
      </c>
      <c r="E344" s="16" t="s">
        <v>1746</v>
      </c>
      <c r="F344" s="16" t="s">
        <v>2196</v>
      </c>
      <c r="G344" s="18" t="s">
        <v>621</v>
      </c>
      <c r="H344" s="18" t="s">
        <v>2936</v>
      </c>
      <c r="I344" s="18">
        <v>4.76</v>
      </c>
      <c r="J344" s="18">
        <v>95.2</v>
      </c>
      <c r="K344" s="18">
        <v>0</v>
      </c>
      <c r="L344" s="16">
        <v>2018</v>
      </c>
      <c r="M344" s="16">
        <v>2018</v>
      </c>
      <c r="N344" s="16" t="s">
        <v>2194</v>
      </c>
      <c r="O344" s="18" t="s">
        <v>2195</v>
      </c>
      <c r="P344" s="18"/>
    </row>
    <row r="345" spans="1:16" s="99" customFormat="1" ht="18" customHeight="1">
      <c r="A345" s="166" t="s">
        <v>2893</v>
      </c>
      <c r="B345" s="167"/>
      <c r="C345" s="167"/>
      <c r="D345" s="167"/>
      <c r="E345" s="168"/>
      <c r="F345" s="42"/>
      <c r="G345" s="40"/>
      <c r="H345" s="40"/>
      <c r="I345" s="40">
        <f>SUM(I346:I469)</f>
        <v>547.70999999999992</v>
      </c>
      <c r="J345" s="40">
        <f>SUM(J346:J469)</f>
        <v>24755.300000000003</v>
      </c>
      <c r="K345" s="40">
        <f>SUM(K346:K469)</f>
        <v>371.87</v>
      </c>
      <c r="L345" s="42"/>
      <c r="M345" s="42"/>
      <c r="N345" s="42"/>
      <c r="O345" s="40"/>
      <c r="P345" s="40"/>
    </row>
    <row r="346" spans="1:16" s="98" customFormat="1">
      <c r="A346" s="18">
        <v>1</v>
      </c>
      <c r="B346" s="5" t="s">
        <v>625</v>
      </c>
      <c r="C346" s="5" t="s">
        <v>3033</v>
      </c>
      <c r="D346" s="5" t="s">
        <v>626</v>
      </c>
      <c r="E346" s="5" t="s">
        <v>2197</v>
      </c>
      <c r="F346" s="5" t="s">
        <v>2198</v>
      </c>
      <c r="G346" s="24" t="s">
        <v>722</v>
      </c>
      <c r="H346" s="24" t="s">
        <v>2199</v>
      </c>
      <c r="I346" s="5">
        <v>13.6</v>
      </c>
      <c r="J346" s="5">
        <v>476</v>
      </c>
      <c r="K346" s="5"/>
      <c r="L346" s="5">
        <v>2017</v>
      </c>
      <c r="M346" s="5">
        <v>2018</v>
      </c>
      <c r="N346" s="5" t="s">
        <v>630</v>
      </c>
      <c r="O346" s="5" t="s">
        <v>631</v>
      </c>
      <c r="P346" s="5"/>
    </row>
    <row r="347" spans="1:16" s="98" customFormat="1">
      <c r="A347" s="18">
        <v>2</v>
      </c>
      <c r="B347" s="5" t="s">
        <v>625</v>
      </c>
      <c r="C347" s="5" t="s">
        <v>3033</v>
      </c>
      <c r="D347" s="5" t="s">
        <v>626</v>
      </c>
      <c r="E347" s="5" t="s">
        <v>2200</v>
      </c>
      <c r="F347" s="5" t="s">
        <v>2201</v>
      </c>
      <c r="G347" s="24" t="s">
        <v>124</v>
      </c>
      <c r="H347" s="24" t="s">
        <v>2202</v>
      </c>
      <c r="I347" s="5">
        <v>7.8</v>
      </c>
      <c r="J347" s="5">
        <v>273</v>
      </c>
      <c r="K347" s="5"/>
      <c r="L347" s="5">
        <v>2017</v>
      </c>
      <c r="M347" s="5">
        <v>2018</v>
      </c>
      <c r="N347" s="5" t="s">
        <v>630</v>
      </c>
      <c r="O347" s="5" t="s">
        <v>631</v>
      </c>
      <c r="P347" s="5"/>
    </row>
    <row r="348" spans="1:16" s="98" customFormat="1">
      <c r="A348" s="18">
        <v>3</v>
      </c>
      <c r="B348" s="5" t="s">
        <v>625</v>
      </c>
      <c r="C348" s="5" t="s">
        <v>3033</v>
      </c>
      <c r="D348" s="5" t="s">
        <v>636</v>
      </c>
      <c r="E348" s="5" t="s">
        <v>592</v>
      </c>
      <c r="F348" s="5" t="s">
        <v>2203</v>
      </c>
      <c r="G348" s="24" t="s">
        <v>2204</v>
      </c>
      <c r="H348" s="24" t="s">
        <v>2205</v>
      </c>
      <c r="I348" s="5">
        <v>7.9</v>
      </c>
      <c r="J348" s="5">
        <v>260.7</v>
      </c>
      <c r="K348" s="5">
        <v>59</v>
      </c>
      <c r="L348" s="5">
        <v>2017</v>
      </c>
      <c r="M348" s="5">
        <v>2018</v>
      </c>
      <c r="N348" s="5" t="s">
        <v>630</v>
      </c>
      <c r="O348" s="5" t="s">
        <v>631</v>
      </c>
      <c r="P348" s="5"/>
    </row>
    <row r="349" spans="1:16" s="98" customFormat="1">
      <c r="A349" s="18">
        <v>4</v>
      </c>
      <c r="B349" s="5" t="s">
        <v>625</v>
      </c>
      <c r="C349" s="5" t="s">
        <v>3033</v>
      </c>
      <c r="D349" s="5" t="s">
        <v>636</v>
      </c>
      <c r="E349" s="5" t="s">
        <v>851</v>
      </c>
      <c r="F349" s="5" t="s">
        <v>2206</v>
      </c>
      <c r="G349" s="24" t="s">
        <v>124</v>
      </c>
      <c r="H349" s="24" t="s">
        <v>2207</v>
      </c>
      <c r="I349" s="5">
        <v>2.9</v>
      </c>
      <c r="J349" s="5">
        <v>95.7</v>
      </c>
      <c r="K349" s="5"/>
      <c r="L349" s="5">
        <v>2017</v>
      </c>
      <c r="M349" s="5">
        <v>2018</v>
      </c>
      <c r="N349" s="5" t="s">
        <v>630</v>
      </c>
      <c r="O349" s="5" t="s">
        <v>631</v>
      </c>
      <c r="P349" s="5"/>
    </row>
    <row r="350" spans="1:16" s="98" customFormat="1">
      <c r="A350" s="18">
        <v>5</v>
      </c>
      <c r="B350" s="5" t="s">
        <v>625</v>
      </c>
      <c r="C350" s="5" t="s">
        <v>3033</v>
      </c>
      <c r="D350" s="5" t="s">
        <v>650</v>
      </c>
      <c r="E350" s="5" t="s">
        <v>2208</v>
      </c>
      <c r="F350" s="5" t="s">
        <v>2209</v>
      </c>
      <c r="G350" s="24" t="s">
        <v>124</v>
      </c>
      <c r="H350" s="24" t="s">
        <v>2210</v>
      </c>
      <c r="I350" s="5">
        <v>5.5</v>
      </c>
      <c r="J350" s="5">
        <v>181.5</v>
      </c>
      <c r="K350" s="5"/>
      <c r="L350" s="5">
        <v>2018</v>
      </c>
      <c r="M350" s="5">
        <v>2018</v>
      </c>
      <c r="N350" s="5" t="s">
        <v>630</v>
      </c>
      <c r="O350" s="5" t="s">
        <v>631</v>
      </c>
      <c r="P350" s="5"/>
    </row>
    <row r="351" spans="1:16" s="98" customFormat="1">
      <c r="A351" s="18">
        <v>6</v>
      </c>
      <c r="B351" s="5" t="s">
        <v>625</v>
      </c>
      <c r="C351" s="5" t="s">
        <v>3033</v>
      </c>
      <c r="D351" s="5" t="s">
        <v>650</v>
      </c>
      <c r="E351" s="5" t="s">
        <v>2211</v>
      </c>
      <c r="F351" s="5" t="s">
        <v>2212</v>
      </c>
      <c r="G351" s="24" t="s">
        <v>124</v>
      </c>
      <c r="H351" s="24" t="s">
        <v>418</v>
      </c>
      <c r="I351" s="5">
        <v>1.6</v>
      </c>
      <c r="J351" s="5">
        <v>52.8</v>
      </c>
      <c r="K351" s="5"/>
      <c r="L351" s="5">
        <v>2018</v>
      </c>
      <c r="M351" s="5">
        <v>2018</v>
      </c>
      <c r="N351" s="5" t="s">
        <v>630</v>
      </c>
      <c r="O351" s="5" t="s">
        <v>631</v>
      </c>
      <c r="P351" s="5"/>
    </row>
    <row r="352" spans="1:16" s="98" customFormat="1">
      <c r="A352" s="18">
        <v>7</v>
      </c>
      <c r="B352" s="5" t="s">
        <v>625</v>
      </c>
      <c r="C352" s="5" t="s">
        <v>3033</v>
      </c>
      <c r="D352" s="5" t="s">
        <v>650</v>
      </c>
      <c r="E352" s="5" t="s">
        <v>2213</v>
      </c>
      <c r="F352" s="5" t="s">
        <v>949</v>
      </c>
      <c r="G352" s="24" t="s">
        <v>525</v>
      </c>
      <c r="H352" s="24" t="s">
        <v>2214</v>
      </c>
      <c r="I352" s="5">
        <v>8.3000000000000007</v>
      </c>
      <c r="J352" s="5">
        <v>273.89999999999998</v>
      </c>
      <c r="K352" s="5"/>
      <c r="L352" s="5">
        <v>2017</v>
      </c>
      <c r="M352" s="5">
        <v>2018</v>
      </c>
      <c r="N352" s="5" t="s">
        <v>630</v>
      </c>
      <c r="O352" s="5" t="s">
        <v>631</v>
      </c>
      <c r="P352" s="5"/>
    </row>
    <row r="353" spans="1:16" s="98" customFormat="1">
      <c r="A353" s="18">
        <v>8</v>
      </c>
      <c r="B353" s="5" t="s">
        <v>625</v>
      </c>
      <c r="C353" s="5" t="s">
        <v>3033</v>
      </c>
      <c r="D353" s="5" t="s">
        <v>650</v>
      </c>
      <c r="E353" s="5" t="s">
        <v>2215</v>
      </c>
      <c r="F353" s="5" t="s">
        <v>1585</v>
      </c>
      <c r="G353" s="24" t="s">
        <v>124</v>
      </c>
      <c r="H353" s="24" t="s">
        <v>418</v>
      </c>
      <c r="I353" s="5">
        <v>2.8</v>
      </c>
      <c r="J353" s="5">
        <v>92.4</v>
      </c>
      <c r="K353" s="5"/>
      <c r="L353" s="5">
        <v>2017</v>
      </c>
      <c r="M353" s="5">
        <v>2018</v>
      </c>
      <c r="N353" s="5" t="s">
        <v>630</v>
      </c>
      <c r="O353" s="5" t="s">
        <v>631</v>
      </c>
      <c r="P353" s="5"/>
    </row>
    <row r="354" spans="1:16" s="98" customFormat="1">
      <c r="A354" s="18">
        <v>9</v>
      </c>
      <c r="B354" s="5" t="s">
        <v>625</v>
      </c>
      <c r="C354" s="5" t="s">
        <v>3033</v>
      </c>
      <c r="D354" s="5" t="s">
        <v>668</v>
      </c>
      <c r="E354" s="5" t="s">
        <v>2216</v>
      </c>
      <c r="F354" s="5" t="s">
        <v>1530</v>
      </c>
      <c r="G354" s="24" t="s">
        <v>124</v>
      </c>
      <c r="H354" s="24" t="s">
        <v>1907</v>
      </c>
      <c r="I354" s="5">
        <v>7.9</v>
      </c>
      <c r="J354" s="5">
        <v>260.7</v>
      </c>
      <c r="K354" s="5"/>
      <c r="L354" s="5">
        <v>2017</v>
      </c>
      <c r="M354" s="5">
        <v>2018</v>
      </c>
      <c r="N354" s="5" t="s">
        <v>630</v>
      </c>
      <c r="O354" s="5" t="s">
        <v>631</v>
      </c>
      <c r="P354" s="5"/>
    </row>
    <row r="355" spans="1:16" s="98" customFormat="1">
      <c r="A355" s="18">
        <v>10</v>
      </c>
      <c r="B355" s="5" t="s">
        <v>625</v>
      </c>
      <c r="C355" s="5" t="s">
        <v>3033</v>
      </c>
      <c r="D355" s="5" t="s">
        <v>668</v>
      </c>
      <c r="E355" s="5" t="s">
        <v>2217</v>
      </c>
      <c r="F355" s="5" t="s">
        <v>114</v>
      </c>
      <c r="G355" s="24" t="s">
        <v>124</v>
      </c>
      <c r="H355" s="24" t="s">
        <v>909</v>
      </c>
      <c r="I355" s="5">
        <v>1</v>
      </c>
      <c r="J355" s="5">
        <v>33</v>
      </c>
      <c r="K355" s="5"/>
      <c r="L355" s="5">
        <v>2017</v>
      </c>
      <c r="M355" s="5">
        <v>2018</v>
      </c>
      <c r="N355" s="5" t="s">
        <v>630</v>
      </c>
      <c r="O355" s="5" t="s">
        <v>631</v>
      </c>
      <c r="P355" s="5"/>
    </row>
    <row r="356" spans="1:16" s="98" customFormat="1">
      <c r="A356" s="18">
        <v>11</v>
      </c>
      <c r="B356" s="5" t="s">
        <v>625</v>
      </c>
      <c r="C356" s="5" t="s">
        <v>3033</v>
      </c>
      <c r="D356" s="5" t="s">
        <v>668</v>
      </c>
      <c r="E356" s="5" t="s">
        <v>2218</v>
      </c>
      <c r="F356" s="5" t="s">
        <v>634</v>
      </c>
      <c r="G356" s="24" t="s">
        <v>2219</v>
      </c>
      <c r="H356" s="24" t="s">
        <v>2220</v>
      </c>
      <c r="I356" s="5">
        <v>5.3</v>
      </c>
      <c r="J356" s="5">
        <v>174.9</v>
      </c>
      <c r="K356" s="5"/>
      <c r="L356" s="5">
        <v>2017</v>
      </c>
      <c r="M356" s="5">
        <v>2018</v>
      </c>
      <c r="N356" s="5" t="s">
        <v>630</v>
      </c>
      <c r="O356" s="5" t="s">
        <v>631</v>
      </c>
      <c r="P356" s="5"/>
    </row>
    <row r="357" spans="1:16" s="98" customFormat="1">
      <c r="A357" s="18">
        <v>12</v>
      </c>
      <c r="B357" s="5" t="s">
        <v>625</v>
      </c>
      <c r="C357" s="5" t="s">
        <v>3033</v>
      </c>
      <c r="D357" s="5" t="s">
        <v>668</v>
      </c>
      <c r="E357" s="5" t="s">
        <v>2221</v>
      </c>
      <c r="F357" s="5" t="s">
        <v>2222</v>
      </c>
      <c r="G357" s="24" t="s">
        <v>124</v>
      </c>
      <c r="H357" s="24" t="s">
        <v>2223</v>
      </c>
      <c r="I357" s="5">
        <v>5.5</v>
      </c>
      <c r="J357" s="5">
        <v>181.5</v>
      </c>
      <c r="K357" s="5"/>
      <c r="L357" s="5">
        <v>2017</v>
      </c>
      <c r="M357" s="5">
        <v>2018</v>
      </c>
      <c r="N357" s="5" t="s">
        <v>630</v>
      </c>
      <c r="O357" s="5" t="s">
        <v>631</v>
      </c>
      <c r="P357" s="5"/>
    </row>
    <row r="358" spans="1:16" s="98" customFormat="1">
      <c r="A358" s="18">
        <v>13</v>
      </c>
      <c r="B358" s="5" t="s">
        <v>625</v>
      </c>
      <c r="C358" s="5" t="s">
        <v>3033</v>
      </c>
      <c r="D358" s="5" t="s">
        <v>685</v>
      </c>
      <c r="E358" s="5" t="s">
        <v>277</v>
      </c>
      <c r="F358" s="5" t="s">
        <v>2224</v>
      </c>
      <c r="G358" s="24" t="s">
        <v>124</v>
      </c>
      <c r="H358" s="24" t="s">
        <v>1879</v>
      </c>
      <c r="I358" s="5">
        <v>2.6</v>
      </c>
      <c r="J358" s="5">
        <v>85.8</v>
      </c>
      <c r="K358" s="5"/>
      <c r="L358" s="5">
        <v>2017</v>
      </c>
      <c r="M358" s="5">
        <v>2018</v>
      </c>
      <c r="N358" s="5" t="s">
        <v>630</v>
      </c>
      <c r="O358" s="5" t="s">
        <v>631</v>
      </c>
      <c r="P358" s="5"/>
    </row>
    <row r="359" spans="1:16" s="98" customFormat="1">
      <c r="A359" s="18">
        <v>14</v>
      </c>
      <c r="B359" s="5" t="s">
        <v>625</v>
      </c>
      <c r="C359" s="5" t="s">
        <v>3033</v>
      </c>
      <c r="D359" s="5" t="s">
        <v>685</v>
      </c>
      <c r="E359" s="5" t="s">
        <v>2225</v>
      </c>
      <c r="F359" s="5" t="s">
        <v>2226</v>
      </c>
      <c r="G359" s="24" t="s">
        <v>124</v>
      </c>
      <c r="H359" s="24" t="s">
        <v>1870</v>
      </c>
      <c r="I359" s="5">
        <v>13.5</v>
      </c>
      <c r="J359" s="5">
        <v>445.5</v>
      </c>
      <c r="K359" s="5"/>
      <c r="L359" s="5">
        <v>2017</v>
      </c>
      <c r="M359" s="5">
        <v>2018</v>
      </c>
      <c r="N359" s="5" t="s">
        <v>630</v>
      </c>
      <c r="O359" s="5" t="s">
        <v>631</v>
      </c>
      <c r="P359" s="5"/>
    </row>
    <row r="360" spans="1:16" s="98" customFormat="1">
      <c r="A360" s="18">
        <v>15</v>
      </c>
      <c r="B360" s="5" t="s">
        <v>625</v>
      </c>
      <c r="C360" s="5" t="s">
        <v>3033</v>
      </c>
      <c r="D360" s="5" t="s">
        <v>685</v>
      </c>
      <c r="E360" s="5" t="s">
        <v>2227</v>
      </c>
      <c r="F360" s="5" t="s">
        <v>2228</v>
      </c>
      <c r="G360" s="24" t="s">
        <v>124</v>
      </c>
      <c r="H360" s="24" t="s">
        <v>2229</v>
      </c>
      <c r="I360" s="5">
        <v>7.6</v>
      </c>
      <c r="J360" s="5">
        <v>250.8</v>
      </c>
      <c r="K360" s="5"/>
      <c r="L360" s="5">
        <v>2017</v>
      </c>
      <c r="M360" s="5">
        <v>2018</v>
      </c>
      <c r="N360" s="5" t="s">
        <v>630</v>
      </c>
      <c r="O360" s="5" t="s">
        <v>631</v>
      </c>
      <c r="P360" s="5"/>
    </row>
    <row r="361" spans="1:16" s="98" customFormat="1">
      <c r="A361" s="18">
        <v>16</v>
      </c>
      <c r="B361" s="5" t="s">
        <v>625</v>
      </c>
      <c r="C361" s="5" t="s">
        <v>3033</v>
      </c>
      <c r="D361" s="5" t="s">
        <v>685</v>
      </c>
      <c r="E361" s="5" t="s">
        <v>2230</v>
      </c>
      <c r="F361" s="5" t="s">
        <v>634</v>
      </c>
      <c r="G361" s="24" t="s">
        <v>2231</v>
      </c>
      <c r="H361" s="24" t="s">
        <v>2219</v>
      </c>
      <c r="I361" s="5">
        <v>4.5999999999999996</v>
      </c>
      <c r="J361" s="5">
        <v>151.80000000000001</v>
      </c>
      <c r="K361" s="5"/>
      <c r="L361" s="5">
        <v>2017</v>
      </c>
      <c r="M361" s="5">
        <v>2018</v>
      </c>
      <c r="N361" s="5" t="s">
        <v>630</v>
      </c>
      <c r="O361" s="5" t="s">
        <v>631</v>
      </c>
      <c r="P361" s="5"/>
    </row>
    <row r="362" spans="1:16" s="98" customFormat="1">
      <c r="A362" s="18">
        <v>17</v>
      </c>
      <c r="B362" s="5" t="s">
        <v>625</v>
      </c>
      <c r="C362" s="5" t="s">
        <v>3033</v>
      </c>
      <c r="D362" s="5" t="s">
        <v>685</v>
      </c>
      <c r="E362" s="5" t="s">
        <v>2232</v>
      </c>
      <c r="F362" s="5" t="s">
        <v>634</v>
      </c>
      <c r="G362" s="24" t="s">
        <v>2233</v>
      </c>
      <c r="H362" s="24" t="s">
        <v>2234</v>
      </c>
      <c r="I362" s="5">
        <v>2.1</v>
      </c>
      <c r="J362" s="5">
        <v>69.3</v>
      </c>
      <c r="K362" s="5"/>
      <c r="L362" s="5">
        <v>2017</v>
      </c>
      <c r="M362" s="5">
        <v>2018</v>
      </c>
      <c r="N362" s="5" t="s">
        <v>630</v>
      </c>
      <c r="O362" s="5" t="s">
        <v>631</v>
      </c>
      <c r="P362" s="5"/>
    </row>
    <row r="363" spans="1:16" s="98" customFormat="1">
      <c r="A363" s="18">
        <v>18</v>
      </c>
      <c r="B363" s="5" t="s">
        <v>625</v>
      </c>
      <c r="C363" s="5" t="s">
        <v>3033</v>
      </c>
      <c r="D363" s="5" t="s">
        <v>697</v>
      </c>
      <c r="E363" s="5" t="s">
        <v>2235</v>
      </c>
      <c r="F363" s="5" t="s">
        <v>699</v>
      </c>
      <c r="G363" s="24" t="s">
        <v>428</v>
      </c>
      <c r="H363" s="24" t="s">
        <v>2664</v>
      </c>
      <c r="I363" s="5">
        <v>6.5</v>
      </c>
      <c r="J363" s="5">
        <v>214.5</v>
      </c>
      <c r="K363" s="5"/>
      <c r="L363" s="5">
        <v>2017</v>
      </c>
      <c r="M363" s="5">
        <v>2018</v>
      </c>
      <c r="N363" s="5" t="s">
        <v>630</v>
      </c>
      <c r="O363" s="5" t="s">
        <v>631</v>
      </c>
      <c r="P363" s="5"/>
    </row>
    <row r="364" spans="1:16" s="98" customFormat="1">
      <c r="A364" s="18">
        <v>19</v>
      </c>
      <c r="B364" s="5" t="s">
        <v>625</v>
      </c>
      <c r="C364" s="5" t="s">
        <v>3033</v>
      </c>
      <c r="D364" s="5" t="s">
        <v>2236</v>
      </c>
      <c r="E364" s="5" t="s">
        <v>2237</v>
      </c>
      <c r="F364" s="5" t="s">
        <v>2238</v>
      </c>
      <c r="G364" s="24" t="s">
        <v>124</v>
      </c>
      <c r="H364" s="24" t="s">
        <v>696</v>
      </c>
      <c r="I364" s="5">
        <v>0.4</v>
      </c>
      <c r="J364" s="5">
        <v>13.2</v>
      </c>
      <c r="K364" s="5"/>
      <c r="L364" s="5">
        <v>2018</v>
      </c>
      <c r="M364" s="5">
        <v>2018</v>
      </c>
      <c r="N364" s="5" t="s">
        <v>630</v>
      </c>
      <c r="O364" s="5" t="s">
        <v>631</v>
      </c>
      <c r="P364" s="5"/>
    </row>
    <row r="365" spans="1:16" s="98" customFormat="1">
      <c r="A365" s="18">
        <v>20</v>
      </c>
      <c r="B365" s="5" t="s">
        <v>625</v>
      </c>
      <c r="C365" s="5" t="s">
        <v>3033</v>
      </c>
      <c r="D365" s="5" t="s">
        <v>707</v>
      </c>
      <c r="E365" s="5" t="s">
        <v>2239</v>
      </c>
      <c r="F365" s="5" t="s">
        <v>864</v>
      </c>
      <c r="G365" s="24" t="s">
        <v>124</v>
      </c>
      <c r="H365" s="24" t="s">
        <v>881</v>
      </c>
      <c r="I365" s="5">
        <v>1.1000000000000001</v>
      </c>
      <c r="J365" s="5">
        <v>36.299999999999997</v>
      </c>
      <c r="K365" s="5"/>
      <c r="L365" s="5">
        <v>2017</v>
      </c>
      <c r="M365" s="5">
        <v>2018</v>
      </c>
      <c r="N365" s="5" t="s">
        <v>630</v>
      </c>
      <c r="O365" s="5" t="s">
        <v>631</v>
      </c>
      <c r="P365" s="5"/>
    </row>
    <row r="366" spans="1:16" s="98" customFormat="1">
      <c r="A366" s="18">
        <v>21</v>
      </c>
      <c r="B366" s="5" t="s">
        <v>625</v>
      </c>
      <c r="C366" s="5" t="s">
        <v>3033</v>
      </c>
      <c r="D366" s="5" t="s">
        <v>728</v>
      </c>
      <c r="E366" s="5" t="s">
        <v>2240</v>
      </c>
      <c r="F366" s="5" t="s">
        <v>2241</v>
      </c>
      <c r="G366" s="24" t="s">
        <v>124</v>
      </c>
      <c r="H366" s="24" t="s">
        <v>2242</v>
      </c>
      <c r="I366" s="5">
        <v>1.9</v>
      </c>
      <c r="J366" s="5">
        <v>62.7</v>
      </c>
      <c r="K366" s="5"/>
      <c r="L366" s="5">
        <v>2018</v>
      </c>
      <c r="M366" s="5">
        <v>2018</v>
      </c>
      <c r="N366" s="5" t="s">
        <v>630</v>
      </c>
      <c r="O366" s="5" t="s">
        <v>631</v>
      </c>
      <c r="P366" s="5"/>
    </row>
    <row r="367" spans="1:16" s="98" customFormat="1">
      <c r="A367" s="18">
        <v>22</v>
      </c>
      <c r="B367" s="5" t="s">
        <v>625</v>
      </c>
      <c r="C367" s="5" t="s">
        <v>3033</v>
      </c>
      <c r="D367" s="5" t="s">
        <v>728</v>
      </c>
      <c r="E367" s="5" t="s">
        <v>2243</v>
      </c>
      <c r="F367" s="5" t="s">
        <v>2244</v>
      </c>
      <c r="G367" s="24" t="s">
        <v>124</v>
      </c>
      <c r="H367" s="24" t="s">
        <v>2245</v>
      </c>
      <c r="I367" s="5">
        <v>0.8</v>
      </c>
      <c r="J367" s="5">
        <v>26.4</v>
      </c>
      <c r="K367" s="5"/>
      <c r="L367" s="5">
        <v>2018</v>
      </c>
      <c r="M367" s="5">
        <v>2018</v>
      </c>
      <c r="N367" s="5" t="s">
        <v>630</v>
      </c>
      <c r="O367" s="5" t="s">
        <v>631</v>
      </c>
      <c r="P367" s="5"/>
    </row>
    <row r="368" spans="1:16" s="98" customFormat="1">
      <c r="A368" s="18">
        <v>23</v>
      </c>
      <c r="B368" s="5" t="s">
        <v>625</v>
      </c>
      <c r="C368" s="18" t="s">
        <v>3034</v>
      </c>
      <c r="D368" s="18" t="s">
        <v>733</v>
      </c>
      <c r="E368" s="18" t="s">
        <v>2246</v>
      </c>
      <c r="F368" s="18" t="s">
        <v>1803</v>
      </c>
      <c r="G368" s="18">
        <v>1300</v>
      </c>
      <c r="H368" s="18">
        <v>1400</v>
      </c>
      <c r="I368" s="18">
        <v>0.1</v>
      </c>
      <c r="J368" s="18">
        <v>30.2</v>
      </c>
      <c r="K368" s="18"/>
      <c r="L368" s="18">
        <v>2018</v>
      </c>
      <c r="M368" s="18">
        <v>2018</v>
      </c>
      <c r="N368" s="10" t="s">
        <v>736</v>
      </c>
      <c r="O368" s="18" t="s">
        <v>737</v>
      </c>
      <c r="P368" s="18"/>
    </row>
    <row r="369" spans="1:16" s="98" customFormat="1">
      <c r="A369" s="18">
        <v>24</v>
      </c>
      <c r="B369" s="5" t="s">
        <v>625</v>
      </c>
      <c r="C369" s="18" t="s">
        <v>3034</v>
      </c>
      <c r="D369" s="18" t="s">
        <v>733</v>
      </c>
      <c r="E369" s="18" t="s">
        <v>2246</v>
      </c>
      <c r="F369" s="18" t="s">
        <v>370</v>
      </c>
      <c r="G369" s="18">
        <v>2500</v>
      </c>
      <c r="H369" s="18">
        <v>2600</v>
      </c>
      <c r="I369" s="18">
        <v>0.1</v>
      </c>
      <c r="J369" s="18">
        <v>33.200000000000003</v>
      </c>
      <c r="K369" s="18"/>
      <c r="L369" s="18">
        <v>2018</v>
      </c>
      <c r="M369" s="18">
        <v>2018</v>
      </c>
      <c r="N369" s="10" t="s">
        <v>736</v>
      </c>
      <c r="O369" s="18" t="s">
        <v>737</v>
      </c>
      <c r="P369" s="18"/>
    </row>
    <row r="370" spans="1:16" s="98" customFormat="1">
      <c r="A370" s="18">
        <v>25</v>
      </c>
      <c r="B370" s="5" t="s">
        <v>625</v>
      </c>
      <c r="C370" s="18" t="s">
        <v>3034</v>
      </c>
      <c r="D370" s="18" t="s">
        <v>1252</v>
      </c>
      <c r="E370" s="18" t="s">
        <v>1733</v>
      </c>
      <c r="F370" s="18" t="s">
        <v>2160</v>
      </c>
      <c r="G370" s="18">
        <v>700</v>
      </c>
      <c r="H370" s="18">
        <v>2800</v>
      </c>
      <c r="I370" s="18">
        <v>0.5</v>
      </c>
      <c r="J370" s="18">
        <v>151</v>
      </c>
      <c r="K370" s="18"/>
      <c r="L370" s="18">
        <v>2018</v>
      </c>
      <c r="M370" s="18">
        <v>2018</v>
      </c>
      <c r="N370" s="10" t="s">
        <v>2247</v>
      </c>
      <c r="O370" s="18" t="s">
        <v>2248</v>
      </c>
      <c r="P370" s="18"/>
    </row>
    <row r="371" spans="1:16" s="98" customFormat="1">
      <c r="A371" s="18">
        <v>26</v>
      </c>
      <c r="B371" s="5" t="s">
        <v>625</v>
      </c>
      <c r="C371" s="18" t="s">
        <v>3034</v>
      </c>
      <c r="D371" s="19" t="s">
        <v>750</v>
      </c>
      <c r="E371" s="18" t="s">
        <v>754</v>
      </c>
      <c r="F371" s="18" t="s">
        <v>2249</v>
      </c>
      <c r="G371" s="18">
        <v>100</v>
      </c>
      <c r="H371" s="18">
        <v>11000</v>
      </c>
      <c r="I371" s="18">
        <v>8.6</v>
      </c>
      <c r="J371" s="18">
        <v>232</v>
      </c>
      <c r="K371" s="18">
        <v>60</v>
      </c>
      <c r="L371" s="18">
        <v>2017</v>
      </c>
      <c r="M371" s="18">
        <v>2018</v>
      </c>
      <c r="N371" s="10" t="s">
        <v>752</v>
      </c>
      <c r="O371" s="18" t="s">
        <v>753</v>
      </c>
      <c r="P371" s="18"/>
    </row>
    <row r="372" spans="1:16" s="98" customFormat="1">
      <c r="A372" s="18">
        <v>27</v>
      </c>
      <c r="B372" s="5" t="s">
        <v>625</v>
      </c>
      <c r="C372" s="18" t="s">
        <v>3034</v>
      </c>
      <c r="D372" s="19" t="s">
        <v>750</v>
      </c>
      <c r="E372" s="18" t="s">
        <v>2250</v>
      </c>
      <c r="F372" s="18" t="s">
        <v>832</v>
      </c>
      <c r="G372" s="18">
        <v>18300</v>
      </c>
      <c r="H372" s="18">
        <v>25700</v>
      </c>
      <c r="I372" s="18">
        <v>4.7</v>
      </c>
      <c r="J372" s="18">
        <v>219.8</v>
      </c>
      <c r="K372" s="18"/>
      <c r="L372" s="18">
        <v>2017</v>
      </c>
      <c r="M372" s="18">
        <v>2018</v>
      </c>
      <c r="N372" s="10" t="s">
        <v>752</v>
      </c>
      <c r="O372" s="18" t="s">
        <v>753</v>
      </c>
      <c r="P372" s="18"/>
    </row>
    <row r="373" spans="1:16" s="98" customFormat="1">
      <c r="A373" s="18">
        <v>28</v>
      </c>
      <c r="B373" s="5" t="s">
        <v>625</v>
      </c>
      <c r="C373" s="18" t="s">
        <v>3034</v>
      </c>
      <c r="D373" s="18" t="s">
        <v>763</v>
      </c>
      <c r="E373" s="18" t="s">
        <v>2251</v>
      </c>
      <c r="F373" s="18" t="s">
        <v>2252</v>
      </c>
      <c r="G373" s="18">
        <v>500</v>
      </c>
      <c r="H373" s="18">
        <v>6000</v>
      </c>
      <c r="I373" s="18">
        <v>0.7</v>
      </c>
      <c r="J373" s="18">
        <v>161.4</v>
      </c>
      <c r="K373" s="18"/>
      <c r="L373" s="18">
        <v>2018</v>
      </c>
      <c r="M373" s="18">
        <v>2018</v>
      </c>
      <c r="N373" s="10" t="s">
        <v>766</v>
      </c>
      <c r="O373" s="18" t="s">
        <v>767</v>
      </c>
      <c r="P373" s="18"/>
    </row>
    <row r="374" spans="1:16" s="98" customFormat="1">
      <c r="A374" s="18">
        <v>29</v>
      </c>
      <c r="B374" s="5" t="s">
        <v>625</v>
      </c>
      <c r="C374" s="18" t="s">
        <v>3034</v>
      </c>
      <c r="D374" s="18" t="s">
        <v>763</v>
      </c>
      <c r="E374" s="18" t="s">
        <v>2253</v>
      </c>
      <c r="F374" s="18" t="s">
        <v>2254</v>
      </c>
      <c r="G374" s="18">
        <v>0</v>
      </c>
      <c r="H374" s="18">
        <v>100</v>
      </c>
      <c r="I374" s="18">
        <v>0.1</v>
      </c>
      <c r="J374" s="18">
        <v>5.2</v>
      </c>
      <c r="K374" s="18"/>
      <c r="L374" s="18">
        <v>2018</v>
      </c>
      <c r="M374" s="18">
        <v>2018</v>
      </c>
      <c r="N374" s="10" t="s">
        <v>766</v>
      </c>
      <c r="O374" s="18" t="s">
        <v>767</v>
      </c>
      <c r="P374" s="18"/>
    </row>
    <row r="375" spans="1:16" s="98" customFormat="1">
      <c r="A375" s="18">
        <v>30</v>
      </c>
      <c r="B375" s="5" t="s">
        <v>625</v>
      </c>
      <c r="C375" s="18" t="s">
        <v>3034</v>
      </c>
      <c r="D375" s="18" t="s">
        <v>763</v>
      </c>
      <c r="E375" s="18" t="s">
        <v>2253</v>
      </c>
      <c r="F375" s="18" t="s">
        <v>1715</v>
      </c>
      <c r="G375" s="18">
        <v>200</v>
      </c>
      <c r="H375" s="18">
        <v>6900</v>
      </c>
      <c r="I375" s="18">
        <v>3.7</v>
      </c>
      <c r="J375" s="18">
        <v>202.8</v>
      </c>
      <c r="K375" s="18"/>
      <c r="L375" s="18">
        <v>2018</v>
      </c>
      <c r="M375" s="18">
        <v>2018</v>
      </c>
      <c r="N375" s="10" t="s">
        <v>766</v>
      </c>
      <c r="O375" s="18" t="s">
        <v>767</v>
      </c>
      <c r="P375" s="18"/>
    </row>
    <row r="376" spans="1:16" s="98" customFormat="1">
      <c r="A376" s="18">
        <v>31</v>
      </c>
      <c r="B376" s="5" t="s">
        <v>625</v>
      </c>
      <c r="C376" s="18" t="s">
        <v>3034</v>
      </c>
      <c r="D376" s="18" t="s">
        <v>763</v>
      </c>
      <c r="E376" s="18" t="s">
        <v>564</v>
      </c>
      <c r="F376" s="18" t="s">
        <v>519</v>
      </c>
      <c r="G376" s="18">
        <v>500</v>
      </c>
      <c r="H376" s="18">
        <v>4921</v>
      </c>
      <c r="I376" s="18">
        <v>0.82</v>
      </c>
      <c r="J376" s="18">
        <v>96.8</v>
      </c>
      <c r="K376" s="18"/>
      <c r="L376" s="18">
        <v>2018</v>
      </c>
      <c r="M376" s="18">
        <v>2018</v>
      </c>
      <c r="N376" s="10" t="s">
        <v>766</v>
      </c>
      <c r="O376" s="18" t="s">
        <v>767</v>
      </c>
      <c r="P376" s="18"/>
    </row>
    <row r="377" spans="1:16" s="98" customFormat="1">
      <c r="A377" s="18">
        <v>32</v>
      </c>
      <c r="B377" s="5" t="s">
        <v>625</v>
      </c>
      <c r="C377" s="18" t="s">
        <v>3034</v>
      </c>
      <c r="D377" s="18" t="s">
        <v>152</v>
      </c>
      <c r="E377" s="18" t="s">
        <v>2255</v>
      </c>
      <c r="F377" s="18" t="s">
        <v>2051</v>
      </c>
      <c r="G377" s="18">
        <v>3800</v>
      </c>
      <c r="H377" s="18">
        <v>9500</v>
      </c>
      <c r="I377" s="18">
        <v>2.2999999999999998</v>
      </c>
      <c r="J377" s="18">
        <v>141.6</v>
      </c>
      <c r="K377" s="18"/>
      <c r="L377" s="18">
        <v>2018</v>
      </c>
      <c r="M377" s="18">
        <v>2018</v>
      </c>
      <c r="N377" s="10" t="s">
        <v>772</v>
      </c>
      <c r="O377" s="18" t="s">
        <v>773</v>
      </c>
      <c r="P377" s="18"/>
    </row>
    <row r="378" spans="1:16" s="98" customFormat="1">
      <c r="A378" s="18">
        <v>33</v>
      </c>
      <c r="B378" s="5" t="s">
        <v>625</v>
      </c>
      <c r="C378" s="18" t="s">
        <v>3034</v>
      </c>
      <c r="D378" s="18" t="s">
        <v>152</v>
      </c>
      <c r="E378" s="18" t="s">
        <v>2255</v>
      </c>
      <c r="F378" s="18" t="s">
        <v>2256</v>
      </c>
      <c r="G378" s="18">
        <v>2000</v>
      </c>
      <c r="H378" s="18">
        <v>9200</v>
      </c>
      <c r="I378" s="18">
        <v>0.4</v>
      </c>
      <c r="J378" s="18">
        <v>71.8</v>
      </c>
      <c r="K378" s="18"/>
      <c r="L378" s="18">
        <v>2018</v>
      </c>
      <c r="M378" s="18">
        <v>2018</v>
      </c>
      <c r="N378" s="10" t="s">
        <v>772</v>
      </c>
      <c r="O378" s="18" t="s">
        <v>773</v>
      </c>
      <c r="P378" s="18"/>
    </row>
    <row r="379" spans="1:16" s="98" customFormat="1">
      <c r="A379" s="18">
        <v>34</v>
      </c>
      <c r="B379" s="5" t="s">
        <v>625</v>
      </c>
      <c r="C379" s="18" t="s">
        <v>3034</v>
      </c>
      <c r="D379" s="18" t="s">
        <v>2257</v>
      </c>
      <c r="E379" s="18" t="s">
        <v>1340</v>
      </c>
      <c r="F379" s="18" t="s">
        <v>2258</v>
      </c>
      <c r="G379" s="18">
        <v>800</v>
      </c>
      <c r="H379" s="18">
        <v>2300</v>
      </c>
      <c r="I379" s="18">
        <v>1.5</v>
      </c>
      <c r="J379" s="18">
        <v>60</v>
      </c>
      <c r="K379" s="18"/>
      <c r="L379" s="18">
        <v>2018</v>
      </c>
      <c r="M379" s="18">
        <v>2018</v>
      </c>
      <c r="N379" s="10" t="s">
        <v>2259</v>
      </c>
      <c r="O379" s="18" t="s">
        <v>2260</v>
      </c>
      <c r="P379" s="18"/>
    </row>
    <row r="380" spans="1:16" s="98" customFormat="1" ht="57.6">
      <c r="A380" s="18">
        <v>35</v>
      </c>
      <c r="B380" s="5" t="s">
        <v>625</v>
      </c>
      <c r="C380" s="18" t="s">
        <v>3034</v>
      </c>
      <c r="D380" s="18" t="s">
        <v>776</v>
      </c>
      <c r="E380" s="19" t="s">
        <v>2261</v>
      </c>
      <c r="F380" s="18" t="s">
        <v>2262</v>
      </c>
      <c r="G380" s="18">
        <v>1100</v>
      </c>
      <c r="H380" s="18">
        <v>8819</v>
      </c>
      <c r="I380" s="18">
        <v>7.72</v>
      </c>
      <c r="J380" s="18">
        <v>276.60000000000002</v>
      </c>
      <c r="K380" s="18"/>
      <c r="L380" s="18">
        <v>2017</v>
      </c>
      <c r="M380" s="18">
        <v>2018</v>
      </c>
      <c r="N380" s="10" t="s">
        <v>779</v>
      </c>
      <c r="O380" s="18" t="s">
        <v>780</v>
      </c>
      <c r="P380" s="18"/>
    </row>
    <row r="381" spans="1:16" s="98" customFormat="1">
      <c r="A381" s="18">
        <v>36</v>
      </c>
      <c r="B381" s="5" t="s">
        <v>625</v>
      </c>
      <c r="C381" s="18" t="s">
        <v>3034</v>
      </c>
      <c r="D381" s="18" t="s">
        <v>776</v>
      </c>
      <c r="E381" s="18" t="s">
        <v>2263</v>
      </c>
      <c r="F381" s="18" t="s">
        <v>101</v>
      </c>
      <c r="G381" s="18">
        <v>300</v>
      </c>
      <c r="H381" s="18">
        <v>400</v>
      </c>
      <c r="I381" s="18">
        <v>0.1</v>
      </c>
      <c r="J381" s="18">
        <v>0.2</v>
      </c>
      <c r="K381" s="18"/>
      <c r="L381" s="18">
        <v>2018</v>
      </c>
      <c r="M381" s="18">
        <v>2018</v>
      </c>
      <c r="N381" s="10" t="s">
        <v>779</v>
      </c>
      <c r="O381" s="18" t="s">
        <v>780</v>
      </c>
      <c r="P381" s="18"/>
    </row>
    <row r="382" spans="1:16" s="98" customFormat="1">
      <c r="A382" s="18">
        <v>37</v>
      </c>
      <c r="B382" s="5" t="s">
        <v>625</v>
      </c>
      <c r="C382" s="18" t="s">
        <v>3034</v>
      </c>
      <c r="D382" s="18" t="s">
        <v>788</v>
      </c>
      <c r="E382" s="18" t="s">
        <v>2264</v>
      </c>
      <c r="F382" s="18" t="s">
        <v>2265</v>
      </c>
      <c r="G382" s="18">
        <v>2300</v>
      </c>
      <c r="H382" s="18">
        <v>3964</v>
      </c>
      <c r="I382" s="18">
        <v>0.86</v>
      </c>
      <c r="J382" s="18">
        <v>25.9</v>
      </c>
      <c r="K382" s="18"/>
      <c r="L382" s="18">
        <v>2018</v>
      </c>
      <c r="M382" s="18">
        <v>2018</v>
      </c>
      <c r="N382" s="10" t="s">
        <v>790</v>
      </c>
      <c r="O382" s="18" t="s">
        <v>791</v>
      </c>
      <c r="P382" s="18"/>
    </row>
    <row r="383" spans="1:16" s="98" customFormat="1">
      <c r="A383" s="18">
        <v>38</v>
      </c>
      <c r="B383" s="5" t="s">
        <v>625</v>
      </c>
      <c r="C383" s="18" t="s">
        <v>3034</v>
      </c>
      <c r="D383" s="18" t="s">
        <v>793</v>
      </c>
      <c r="E383" s="18" t="s">
        <v>2266</v>
      </c>
      <c r="F383" s="18" t="s">
        <v>795</v>
      </c>
      <c r="G383" s="18">
        <v>4800</v>
      </c>
      <c r="H383" s="18">
        <v>13600</v>
      </c>
      <c r="I383" s="18">
        <v>4.3</v>
      </c>
      <c r="J383" s="18">
        <v>397.2</v>
      </c>
      <c r="K383" s="18"/>
      <c r="L383" s="18">
        <v>2018</v>
      </c>
      <c r="M383" s="18">
        <v>2018</v>
      </c>
      <c r="N383" s="10" t="s">
        <v>796</v>
      </c>
      <c r="O383" s="18" t="s">
        <v>797</v>
      </c>
      <c r="P383" s="18"/>
    </row>
    <row r="384" spans="1:16" s="98" customFormat="1">
      <c r="A384" s="18">
        <v>39</v>
      </c>
      <c r="B384" s="5" t="s">
        <v>625</v>
      </c>
      <c r="C384" s="18" t="s">
        <v>3034</v>
      </c>
      <c r="D384" s="18" t="s">
        <v>793</v>
      </c>
      <c r="E384" s="18" t="s">
        <v>2267</v>
      </c>
      <c r="F384" s="18" t="s">
        <v>2268</v>
      </c>
      <c r="G384" s="18">
        <v>100</v>
      </c>
      <c r="H384" s="18">
        <v>4569</v>
      </c>
      <c r="I384" s="18">
        <v>3.97</v>
      </c>
      <c r="J384" s="18">
        <v>120.8</v>
      </c>
      <c r="K384" s="18"/>
      <c r="L384" s="18">
        <v>2018</v>
      </c>
      <c r="M384" s="18">
        <v>2018</v>
      </c>
      <c r="N384" s="10" t="s">
        <v>796</v>
      </c>
      <c r="O384" s="18" t="s">
        <v>797</v>
      </c>
      <c r="P384" s="18"/>
    </row>
    <row r="385" spans="1:16" s="98" customFormat="1">
      <c r="A385" s="18">
        <v>40</v>
      </c>
      <c r="B385" s="5" t="s">
        <v>625</v>
      </c>
      <c r="C385" s="18" t="s">
        <v>3034</v>
      </c>
      <c r="D385" s="18" t="s">
        <v>802</v>
      </c>
      <c r="E385" s="18" t="s">
        <v>2269</v>
      </c>
      <c r="F385" s="18" t="s">
        <v>441</v>
      </c>
      <c r="G385" s="18">
        <v>400</v>
      </c>
      <c r="H385" s="18">
        <v>5200</v>
      </c>
      <c r="I385" s="18">
        <v>1.6</v>
      </c>
      <c r="J385" s="18">
        <v>102</v>
      </c>
      <c r="K385" s="18"/>
      <c r="L385" s="18">
        <v>2018</v>
      </c>
      <c r="M385" s="18">
        <v>2018</v>
      </c>
      <c r="N385" s="10" t="s">
        <v>805</v>
      </c>
      <c r="O385" s="18" t="s">
        <v>806</v>
      </c>
      <c r="P385" s="18"/>
    </row>
    <row r="386" spans="1:16" s="98" customFormat="1">
      <c r="A386" s="18">
        <v>41</v>
      </c>
      <c r="B386" s="5" t="s">
        <v>625</v>
      </c>
      <c r="C386" s="18" t="s">
        <v>3034</v>
      </c>
      <c r="D386" s="18" t="s">
        <v>809</v>
      </c>
      <c r="E386" s="18" t="s">
        <v>2270</v>
      </c>
      <c r="F386" s="18" t="s">
        <v>2271</v>
      </c>
      <c r="G386" s="18">
        <v>2900</v>
      </c>
      <c r="H386" s="18">
        <v>5600</v>
      </c>
      <c r="I386" s="18">
        <v>0.5</v>
      </c>
      <c r="J386" s="18">
        <v>64</v>
      </c>
      <c r="K386" s="18"/>
      <c r="L386" s="18">
        <v>2018</v>
      </c>
      <c r="M386" s="18">
        <v>2018</v>
      </c>
      <c r="N386" s="10" t="s">
        <v>812</v>
      </c>
      <c r="O386" s="18" t="s">
        <v>813</v>
      </c>
      <c r="P386" s="18"/>
    </row>
    <row r="387" spans="1:16" s="98" customFormat="1">
      <c r="A387" s="18">
        <v>42</v>
      </c>
      <c r="B387" s="5" t="s">
        <v>625</v>
      </c>
      <c r="C387" s="18" t="s">
        <v>3034</v>
      </c>
      <c r="D387" s="18" t="s">
        <v>814</v>
      </c>
      <c r="E387" s="18" t="s">
        <v>2272</v>
      </c>
      <c r="F387" s="18" t="s">
        <v>2273</v>
      </c>
      <c r="G387" s="18">
        <v>300</v>
      </c>
      <c r="H387" s="18">
        <v>400</v>
      </c>
      <c r="I387" s="18">
        <v>0.1</v>
      </c>
      <c r="J387" s="18">
        <v>6.2</v>
      </c>
      <c r="K387" s="18"/>
      <c r="L387" s="18">
        <v>2018</v>
      </c>
      <c r="M387" s="18">
        <v>2018</v>
      </c>
      <c r="N387" s="10" t="s">
        <v>816</v>
      </c>
      <c r="O387" s="18" t="s">
        <v>817</v>
      </c>
      <c r="P387" s="18"/>
    </row>
    <row r="388" spans="1:16" s="98" customFormat="1">
      <c r="A388" s="18">
        <v>43</v>
      </c>
      <c r="B388" s="5" t="s">
        <v>625</v>
      </c>
      <c r="C388" s="18" t="s">
        <v>3034</v>
      </c>
      <c r="D388" s="18" t="s">
        <v>814</v>
      </c>
      <c r="E388" s="18" t="s">
        <v>2274</v>
      </c>
      <c r="F388" s="18" t="s">
        <v>396</v>
      </c>
      <c r="G388" s="18">
        <v>800</v>
      </c>
      <c r="H388" s="18">
        <v>5258</v>
      </c>
      <c r="I388" s="18">
        <v>2.56</v>
      </c>
      <c r="J388" s="18">
        <v>104.8</v>
      </c>
      <c r="K388" s="18"/>
      <c r="L388" s="18">
        <v>2018</v>
      </c>
      <c r="M388" s="18">
        <v>2018</v>
      </c>
      <c r="N388" s="10" t="s">
        <v>816</v>
      </c>
      <c r="O388" s="18" t="s">
        <v>817</v>
      </c>
      <c r="P388" s="18"/>
    </row>
    <row r="389" spans="1:16" s="98" customFormat="1">
      <c r="A389" s="18">
        <v>44</v>
      </c>
      <c r="B389" s="5" t="s">
        <v>625</v>
      </c>
      <c r="C389" s="18" t="s">
        <v>3034</v>
      </c>
      <c r="D389" s="18" t="s">
        <v>814</v>
      </c>
      <c r="E389" s="18" t="s">
        <v>595</v>
      </c>
      <c r="F389" s="18" t="s">
        <v>1799</v>
      </c>
      <c r="G389" s="18">
        <v>9000</v>
      </c>
      <c r="H389" s="18">
        <v>11400</v>
      </c>
      <c r="I389" s="18">
        <v>0.6</v>
      </c>
      <c r="J389" s="18">
        <v>15</v>
      </c>
      <c r="K389" s="18">
        <v>5</v>
      </c>
      <c r="L389" s="18">
        <v>2018</v>
      </c>
      <c r="M389" s="18">
        <v>2018</v>
      </c>
      <c r="N389" s="10" t="s">
        <v>816</v>
      </c>
      <c r="O389" s="18" t="s">
        <v>817</v>
      </c>
      <c r="P389" s="18"/>
    </row>
    <row r="390" spans="1:16" s="98" customFormat="1">
      <c r="A390" s="18">
        <v>45</v>
      </c>
      <c r="B390" s="5" t="s">
        <v>625</v>
      </c>
      <c r="C390" s="18" t="s">
        <v>3034</v>
      </c>
      <c r="D390" s="18" t="s">
        <v>814</v>
      </c>
      <c r="E390" s="18" t="s">
        <v>2275</v>
      </c>
      <c r="F390" s="18" t="s">
        <v>1799</v>
      </c>
      <c r="G390" s="18">
        <v>1000</v>
      </c>
      <c r="H390" s="18">
        <v>4200</v>
      </c>
      <c r="I390" s="18">
        <v>0.2</v>
      </c>
      <c r="J390" s="18">
        <v>5</v>
      </c>
      <c r="K390" s="18">
        <v>1</v>
      </c>
      <c r="L390" s="18">
        <v>2018</v>
      </c>
      <c r="M390" s="18">
        <v>2018</v>
      </c>
      <c r="N390" s="10" t="s">
        <v>816</v>
      </c>
      <c r="O390" s="18" t="s">
        <v>817</v>
      </c>
      <c r="P390" s="18"/>
    </row>
    <row r="391" spans="1:16" s="98" customFormat="1">
      <c r="A391" s="18">
        <v>46</v>
      </c>
      <c r="B391" s="5" t="s">
        <v>625</v>
      </c>
      <c r="C391" s="18" t="s">
        <v>3034</v>
      </c>
      <c r="D391" s="18" t="s">
        <v>814</v>
      </c>
      <c r="E391" s="18" t="s">
        <v>2276</v>
      </c>
      <c r="F391" s="18" t="s">
        <v>2277</v>
      </c>
      <c r="G391" s="18">
        <v>400</v>
      </c>
      <c r="H391" s="18">
        <v>500</v>
      </c>
      <c r="I391" s="18">
        <v>0.1</v>
      </c>
      <c r="J391" s="18">
        <v>30.2</v>
      </c>
      <c r="K391" s="18"/>
      <c r="L391" s="18">
        <v>2018</v>
      </c>
      <c r="M391" s="18">
        <v>2018</v>
      </c>
      <c r="N391" s="10" t="s">
        <v>816</v>
      </c>
      <c r="O391" s="18" t="s">
        <v>817</v>
      </c>
      <c r="P391" s="18"/>
    </row>
    <row r="392" spans="1:16" s="98" customFormat="1">
      <c r="A392" s="18">
        <v>47</v>
      </c>
      <c r="B392" s="5" t="s">
        <v>625</v>
      </c>
      <c r="C392" s="18" t="s">
        <v>3034</v>
      </c>
      <c r="D392" s="18" t="s">
        <v>814</v>
      </c>
      <c r="E392" s="18" t="s">
        <v>2278</v>
      </c>
      <c r="F392" s="18" t="s">
        <v>2279</v>
      </c>
      <c r="G392" s="18">
        <v>2000</v>
      </c>
      <c r="H392" s="18">
        <v>7200</v>
      </c>
      <c r="I392" s="18">
        <v>1.6</v>
      </c>
      <c r="J392" s="18">
        <v>118.6</v>
      </c>
      <c r="K392" s="18"/>
      <c r="L392" s="18">
        <v>2018</v>
      </c>
      <c r="M392" s="18">
        <v>2018</v>
      </c>
      <c r="N392" s="10" t="s">
        <v>816</v>
      </c>
      <c r="O392" s="18" t="s">
        <v>817</v>
      </c>
      <c r="P392" s="18"/>
    </row>
    <row r="393" spans="1:16" s="98" customFormat="1">
      <c r="A393" s="18">
        <v>48</v>
      </c>
      <c r="B393" s="5" t="s">
        <v>625</v>
      </c>
      <c r="C393" s="18" t="s">
        <v>3034</v>
      </c>
      <c r="D393" s="18" t="s">
        <v>830</v>
      </c>
      <c r="E393" s="18" t="s">
        <v>835</v>
      </c>
      <c r="F393" s="18" t="s">
        <v>2280</v>
      </c>
      <c r="G393" s="18">
        <v>0</v>
      </c>
      <c r="H393" s="18">
        <v>2000</v>
      </c>
      <c r="I393" s="18">
        <v>0.5</v>
      </c>
      <c r="J393" s="18">
        <v>7.6</v>
      </c>
      <c r="K393" s="18"/>
      <c r="L393" s="18">
        <v>2018</v>
      </c>
      <c r="M393" s="18">
        <v>2018</v>
      </c>
      <c r="N393" s="10" t="s">
        <v>833</v>
      </c>
      <c r="O393" s="18" t="s">
        <v>834</v>
      </c>
      <c r="P393" s="18"/>
    </row>
    <row r="394" spans="1:16" s="98" customFormat="1">
      <c r="A394" s="18">
        <v>49</v>
      </c>
      <c r="B394" s="5" t="s">
        <v>625</v>
      </c>
      <c r="C394" s="18" t="s">
        <v>3034</v>
      </c>
      <c r="D394" s="18" t="s">
        <v>830</v>
      </c>
      <c r="E394" s="18" t="s">
        <v>2281</v>
      </c>
      <c r="F394" s="18" t="s">
        <v>2206</v>
      </c>
      <c r="G394" s="18">
        <v>300</v>
      </c>
      <c r="H394" s="18">
        <v>6457</v>
      </c>
      <c r="I394" s="18">
        <v>5.76</v>
      </c>
      <c r="J394" s="18">
        <v>400.4</v>
      </c>
      <c r="K394" s="18"/>
      <c r="L394" s="18">
        <v>2018</v>
      </c>
      <c r="M394" s="18">
        <v>2018</v>
      </c>
      <c r="N394" s="10" t="s">
        <v>833</v>
      </c>
      <c r="O394" s="18" t="s">
        <v>834</v>
      </c>
      <c r="P394" s="18"/>
    </row>
    <row r="395" spans="1:16" s="98" customFormat="1">
      <c r="A395" s="18">
        <v>50</v>
      </c>
      <c r="B395" s="5" t="s">
        <v>625</v>
      </c>
      <c r="C395" s="18" t="s">
        <v>3034</v>
      </c>
      <c r="D395" s="18" t="s">
        <v>830</v>
      </c>
      <c r="E395" s="18" t="s">
        <v>2270</v>
      </c>
      <c r="F395" s="18" t="s">
        <v>2282</v>
      </c>
      <c r="G395" s="18">
        <v>600</v>
      </c>
      <c r="H395" s="18">
        <v>6300</v>
      </c>
      <c r="I395" s="18">
        <v>0.8</v>
      </c>
      <c r="J395" s="18">
        <v>155</v>
      </c>
      <c r="K395" s="18"/>
      <c r="L395" s="18">
        <v>2018</v>
      </c>
      <c r="M395" s="18">
        <v>2018</v>
      </c>
      <c r="N395" s="10" t="s">
        <v>833</v>
      </c>
      <c r="O395" s="18" t="s">
        <v>834</v>
      </c>
      <c r="P395" s="18"/>
    </row>
    <row r="396" spans="1:16" s="98" customFormat="1">
      <c r="A396" s="18">
        <v>51</v>
      </c>
      <c r="B396" s="5" t="s">
        <v>625</v>
      </c>
      <c r="C396" s="18" t="s">
        <v>3034</v>
      </c>
      <c r="D396" s="18" t="s">
        <v>830</v>
      </c>
      <c r="E396" s="18" t="s">
        <v>2283</v>
      </c>
      <c r="F396" s="18" t="s">
        <v>2284</v>
      </c>
      <c r="G396" s="18">
        <v>0</v>
      </c>
      <c r="H396" s="18">
        <v>600</v>
      </c>
      <c r="I396" s="18">
        <v>0.5</v>
      </c>
      <c r="J396" s="18">
        <v>25.8</v>
      </c>
      <c r="K396" s="18"/>
      <c r="L396" s="18">
        <v>2018</v>
      </c>
      <c r="M396" s="18">
        <v>2018</v>
      </c>
      <c r="N396" s="10" t="s">
        <v>833</v>
      </c>
      <c r="O396" s="18" t="s">
        <v>834</v>
      </c>
      <c r="P396" s="18"/>
    </row>
    <row r="397" spans="1:16" s="98" customFormat="1">
      <c r="A397" s="18">
        <v>52</v>
      </c>
      <c r="B397" s="5" t="s">
        <v>625</v>
      </c>
      <c r="C397" s="18" t="s">
        <v>3034</v>
      </c>
      <c r="D397" s="18" t="s">
        <v>830</v>
      </c>
      <c r="E397" s="19" t="s">
        <v>2285</v>
      </c>
      <c r="F397" s="18" t="s">
        <v>2280</v>
      </c>
      <c r="G397" s="18">
        <v>4200</v>
      </c>
      <c r="H397" s="18">
        <v>5200</v>
      </c>
      <c r="I397" s="18">
        <v>0.2</v>
      </c>
      <c r="J397" s="18">
        <v>30.4</v>
      </c>
      <c r="K397" s="18"/>
      <c r="L397" s="18">
        <v>2018</v>
      </c>
      <c r="M397" s="18">
        <v>2018</v>
      </c>
      <c r="N397" s="10" t="s">
        <v>833</v>
      </c>
      <c r="O397" s="18" t="s">
        <v>834</v>
      </c>
      <c r="P397" s="18"/>
    </row>
    <row r="398" spans="1:16" s="98" customFormat="1">
      <c r="A398" s="18">
        <v>53</v>
      </c>
      <c r="B398" s="5" t="s">
        <v>625</v>
      </c>
      <c r="C398" s="18" t="s">
        <v>3034</v>
      </c>
      <c r="D398" s="18" t="s">
        <v>842</v>
      </c>
      <c r="E398" s="19" t="s">
        <v>2286</v>
      </c>
      <c r="F398" s="18" t="s">
        <v>2067</v>
      </c>
      <c r="G398" s="18">
        <v>0</v>
      </c>
      <c r="H398" s="18">
        <v>1856</v>
      </c>
      <c r="I398" s="18">
        <v>1.06</v>
      </c>
      <c r="J398" s="18">
        <v>77</v>
      </c>
      <c r="K398" s="18"/>
      <c r="L398" s="18">
        <v>2018</v>
      </c>
      <c r="M398" s="18">
        <v>2018</v>
      </c>
      <c r="N398" s="10" t="s">
        <v>845</v>
      </c>
      <c r="O398" s="18" t="s">
        <v>846</v>
      </c>
      <c r="P398" s="18"/>
    </row>
    <row r="399" spans="1:16" s="98" customFormat="1" ht="43.2">
      <c r="A399" s="18">
        <v>54</v>
      </c>
      <c r="B399" s="5" t="s">
        <v>625</v>
      </c>
      <c r="C399" s="18" t="s">
        <v>3034</v>
      </c>
      <c r="D399" s="18" t="s">
        <v>842</v>
      </c>
      <c r="E399" s="19" t="s">
        <v>2287</v>
      </c>
      <c r="F399" s="18" t="s">
        <v>1778</v>
      </c>
      <c r="G399" s="18">
        <v>0</v>
      </c>
      <c r="H399" s="18">
        <v>15200</v>
      </c>
      <c r="I399" s="18">
        <v>4.0999999999999996</v>
      </c>
      <c r="J399" s="18">
        <v>440</v>
      </c>
      <c r="K399" s="18"/>
      <c r="L399" s="18">
        <v>2018</v>
      </c>
      <c r="M399" s="18">
        <v>2018</v>
      </c>
      <c r="N399" s="10" t="s">
        <v>845</v>
      </c>
      <c r="O399" s="18" t="s">
        <v>846</v>
      </c>
      <c r="P399" s="18"/>
    </row>
    <row r="400" spans="1:16" s="98" customFormat="1">
      <c r="A400" s="18">
        <v>55</v>
      </c>
      <c r="B400" s="5" t="s">
        <v>625</v>
      </c>
      <c r="C400" s="18" t="s">
        <v>3034</v>
      </c>
      <c r="D400" s="18" t="s">
        <v>842</v>
      </c>
      <c r="E400" s="18" t="s">
        <v>2288</v>
      </c>
      <c r="F400" s="18" t="s">
        <v>850</v>
      </c>
      <c r="G400" s="18">
        <v>3700</v>
      </c>
      <c r="H400" s="18">
        <v>10000</v>
      </c>
      <c r="I400" s="18">
        <v>1.8</v>
      </c>
      <c r="J400" s="18">
        <v>350.4</v>
      </c>
      <c r="K400" s="18"/>
      <c r="L400" s="18">
        <v>2018</v>
      </c>
      <c r="M400" s="18">
        <v>2018</v>
      </c>
      <c r="N400" s="10" t="s">
        <v>845</v>
      </c>
      <c r="O400" s="18" t="s">
        <v>846</v>
      </c>
      <c r="P400" s="18"/>
    </row>
    <row r="401" spans="1:16" s="98" customFormat="1">
      <c r="A401" s="18">
        <v>56</v>
      </c>
      <c r="B401" s="5" t="s">
        <v>625</v>
      </c>
      <c r="C401" s="18" t="s">
        <v>3034</v>
      </c>
      <c r="D401" s="18" t="s">
        <v>842</v>
      </c>
      <c r="E401" s="18" t="s">
        <v>2289</v>
      </c>
      <c r="F401" s="18" t="s">
        <v>852</v>
      </c>
      <c r="G401" s="18">
        <v>10100</v>
      </c>
      <c r="H401" s="18">
        <v>13200</v>
      </c>
      <c r="I401" s="18">
        <v>3.1</v>
      </c>
      <c r="J401" s="18">
        <v>214</v>
      </c>
      <c r="K401" s="18"/>
      <c r="L401" s="18">
        <v>2018</v>
      </c>
      <c r="M401" s="18">
        <v>2018</v>
      </c>
      <c r="N401" s="10" t="s">
        <v>845</v>
      </c>
      <c r="O401" s="18" t="s">
        <v>846</v>
      </c>
      <c r="P401" s="18"/>
    </row>
    <row r="402" spans="1:16" s="98" customFormat="1">
      <c r="A402" s="18">
        <v>57</v>
      </c>
      <c r="B402" s="5" t="s">
        <v>625</v>
      </c>
      <c r="C402" s="18" t="s">
        <v>3034</v>
      </c>
      <c r="D402" s="18" t="s">
        <v>842</v>
      </c>
      <c r="E402" s="18" t="s">
        <v>2290</v>
      </c>
      <c r="F402" s="18" t="s">
        <v>2291</v>
      </c>
      <c r="G402" s="18">
        <v>100</v>
      </c>
      <c r="H402" s="18">
        <v>8200</v>
      </c>
      <c r="I402" s="18">
        <v>6.8</v>
      </c>
      <c r="J402" s="18">
        <v>685.8</v>
      </c>
      <c r="K402" s="18"/>
      <c r="L402" s="18">
        <v>2018</v>
      </c>
      <c r="M402" s="18">
        <v>2018</v>
      </c>
      <c r="N402" s="10" t="s">
        <v>845</v>
      </c>
      <c r="O402" s="18" t="s">
        <v>846</v>
      </c>
      <c r="P402" s="18"/>
    </row>
    <row r="403" spans="1:16" s="98" customFormat="1" ht="28.8">
      <c r="A403" s="18">
        <v>58</v>
      </c>
      <c r="B403" s="18" t="s">
        <v>625</v>
      </c>
      <c r="C403" s="18" t="s">
        <v>854</v>
      </c>
      <c r="D403" s="18" t="s">
        <v>855</v>
      </c>
      <c r="E403" s="18" t="s">
        <v>2292</v>
      </c>
      <c r="F403" s="18" t="s">
        <v>2293</v>
      </c>
      <c r="G403" s="18" t="s">
        <v>888</v>
      </c>
      <c r="H403" s="18" t="s">
        <v>2294</v>
      </c>
      <c r="I403" s="18">
        <v>14</v>
      </c>
      <c r="J403" s="18">
        <v>280</v>
      </c>
      <c r="K403" s="19">
        <v>55.18</v>
      </c>
      <c r="L403" s="10">
        <v>2017</v>
      </c>
      <c r="M403" s="18">
        <v>2018</v>
      </c>
      <c r="N403" s="10" t="s">
        <v>859</v>
      </c>
      <c r="O403" s="10" t="s">
        <v>860</v>
      </c>
      <c r="P403" s="18"/>
    </row>
    <row r="404" spans="1:16" s="98" customFormat="1">
      <c r="A404" s="18">
        <v>59</v>
      </c>
      <c r="B404" s="18" t="s">
        <v>625</v>
      </c>
      <c r="C404" s="18" t="s">
        <v>854</v>
      </c>
      <c r="D404" s="18" t="s">
        <v>869</v>
      </c>
      <c r="E404" s="18" t="s">
        <v>2295</v>
      </c>
      <c r="F404" s="18" t="s">
        <v>2296</v>
      </c>
      <c r="G404" s="18" t="s">
        <v>2297</v>
      </c>
      <c r="H404" s="18" t="s">
        <v>2298</v>
      </c>
      <c r="I404" s="18">
        <v>6.5</v>
      </c>
      <c r="J404" s="18">
        <v>120</v>
      </c>
      <c r="K404" s="19"/>
      <c r="L404" s="10">
        <v>2018</v>
      </c>
      <c r="M404" s="18">
        <v>2018</v>
      </c>
      <c r="N404" s="10" t="s">
        <v>859</v>
      </c>
      <c r="O404" s="10" t="s">
        <v>860</v>
      </c>
      <c r="P404" s="18"/>
    </row>
    <row r="405" spans="1:16" s="98" customFormat="1">
      <c r="A405" s="18">
        <v>60</v>
      </c>
      <c r="B405" s="18" t="s">
        <v>625</v>
      </c>
      <c r="C405" s="18" t="s">
        <v>854</v>
      </c>
      <c r="D405" s="18" t="s">
        <v>878</v>
      </c>
      <c r="E405" s="18" t="s">
        <v>2299</v>
      </c>
      <c r="F405" s="18" t="s">
        <v>585</v>
      </c>
      <c r="G405" s="18" t="s">
        <v>621</v>
      </c>
      <c r="H405" s="18" t="s">
        <v>2300</v>
      </c>
      <c r="I405" s="18">
        <v>5.0999999999999996</v>
      </c>
      <c r="J405" s="18">
        <v>75</v>
      </c>
      <c r="K405" s="18"/>
      <c r="L405" s="10">
        <v>2018</v>
      </c>
      <c r="M405" s="18">
        <v>2018</v>
      </c>
      <c r="N405" s="10" t="s">
        <v>859</v>
      </c>
      <c r="O405" s="10" t="s">
        <v>860</v>
      </c>
      <c r="P405" s="18"/>
    </row>
    <row r="406" spans="1:16" s="98" customFormat="1">
      <c r="A406" s="18">
        <v>61</v>
      </c>
      <c r="B406" s="18" t="s">
        <v>625</v>
      </c>
      <c r="C406" s="18" t="s">
        <v>854</v>
      </c>
      <c r="D406" s="18" t="s">
        <v>885</v>
      </c>
      <c r="E406" s="18" t="s">
        <v>2301</v>
      </c>
      <c r="F406" s="18" t="s">
        <v>891</v>
      </c>
      <c r="G406" s="18" t="s">
        <v>893</v>
      </c>
      <c r="H406" s="18" t="s">
        <v>2302</v>
      </c>
      <c r="I406" s="18">
        <v>6.75</v>
      </c>
      <c r="J406" s="18">
        <v>131</v>
      </c>
      <c r="K406" s="19"/>
      <c r="L406" s="10">
        <v>2018</v>
      </c>
      <c r="M406" s="18">
        <v>2018</v>
      </c>
      <c r="N406" s="10" t="s">
        <v>859</v>
      </c>
      <c r="O406" s="10" t="s">
        <v>860</v>
      </c>
      <c r="P406" s="18"/>
    </row>
    <row r="407" spans="1:16" s="98" customFormat="1">
      <c r="A407" s="18">
        <v>62</v>
      </c>
      <c r="B407" s="18" t="s">
        <v>625</v>
      </c>
      <c r="C407" s="18" t="s">
        <v>854</v>
      </c>
      <c r="D407" s="18" t="s">
        <v>885</v>
      </c>
      <c r="E407" s="18" t="s">
        <v>2303</v>
      </c>
      <c r="F407" s="18" t="s">
        <v>509</v>
      </c>
      <c r="G407" s="18" t="s">
        <v>124</v>
      </c>
      <c r="H407" s="18" t="s">
        <v>1194</v>
      </c>
      <c r="I407" s="18">
        <v>4</v>
      </c>
      <c r="J407" s="18">
        <v>60</v>
      </c>
      <c r="K407" s="19"/>
      <c r="L407" s="10">
        <v>2017</v>
      </c>
      <c r="M407" s="18">
        <v>2018</v>
      </c>
      <c r="N407" s="10" t="s">
        <v>859</v>
      </c>
      <c r="O407" s="10" t="s">
        <v>860</v>
      </c>
      <c r="P407" s="18"/>
    </row>
    <row r="408" spans="1:16" s="98" customFormat="1">
      <c r="A408" s="18">
        <v>63</v>
      </c>
      <c r="B408" s="18" t="s">
        <v>625</v>
      </c>
      <c r="C408" s="18" t="s">
        <v>854</v>
      </c>
      <c r="D408" s="18" t="s">
        <v>885</v>
      </c>
      <c r="E408" s="18" t="s">
        <v>2304</v>
      </c>
      <c r="F408" s="18" t="s">
        <v>2149</v>
      </c>
      <c r="G408" s="18" t="s">
        <v>124</v>
      </c>
      <c r="H408" s="18" t="s">
        <v>674</v>
      </c>
      <c r="I408" s="18">
        <v>2</v>
      </c>
      <c r="J408" s="18">
        <v>27</v>
      </c>
      <c r="K408" s="19">
        <v>16.559999999999999</v>
      </c>
      <c r="L408" s="10">
        <v>2018</v>
      </c>
      <c r="M408" s="18">
        <v>2018</v>
      </c>
      <c r="N408" s="10" t="s">
        <v>859</v>
      </c>
      <c r="O408" s="10" t="s">
        <v>860</v>
      </c>
      <c r="P408" s="18"/>
    </row>
    <row r="409" spans="1:16" s="98" customFormat="1" ht="28.8">
      <c r="A409" s="18">
        <v>64</v>
      </c>
      <c r="B409" s="18" t="s">
        <v>625</v>
      </c>
      <c r="C409" s="18" t="s">
        <v>854</v>
      </c>
      <c r="D409" s="16" t="s">
        <v>914</v>
      </c>
      <c r="E409" s="16" t="s">
        <v>2305</v>
      </c>
      <c r="F409" s="16" t="s">
        <v>2306</v>
      </c>
      <c r="G409" s="18" t="s">
        <v>124</v>
      </c>
      <c r="H409" s="18" t="s">
        <v>2307</v>
      </c>
      <c r="I409" s="18">
        <v>14.9</v>
      </c>
      <c r="J409" s="18">
        <v>975.9</v>
      </c>
      <c r="K409" s="19"/>
      <c r="L409" s="10">
        <v>2017</v>
      </c>
      <c r="M409" s="18">
        <v>2018</v>
      </c>
      <c r="N409" s="10" t="s">
        <v>859</v>
      </c>
      <c r="O409" s="10" t="s">
        <v>860</v>
      </c>
      <c r="P409" s="18"/>
    </row>
    <row r="410" spans="1:16" s="98" customFormat="1" ht="28.8">
      <c r="A410" s="18">
        <v>65</v>
      </c>
      <c r="B410" s="18" t="s">
        <v>625</v>
      </c>
      <c r="C410" s="18" t="s">
        <v>854</v>
      </c>
      <c r="D410" s="16" t="s">
        <v>914</v>
      </c>
      <c r="E410" s="16" t="s">
        <v>2308</v>
      </c>
      <c r="F410" s="16" t="s">
        <v>915</v>
      </c>
      <c r="G410" s="18" t="s">
        <v>2309</v>
      </c>
      <c r="H410" s="18" t="s">
        <v>2310</v>
      </c>
      <c r="I410" s="18">
        <v>0.64</v>
      </c>
      <c r="J410" s="18">
        <v>19.399999999999999</v>
      </c>
      <c r="K410" s="19"/>
      <c r="L410" s="10">
        <v>2017</v>
      </c>
      <c r="M410" s="18">
        <v>2018</v>
      </c>
      <c r="N410" s="10" t="s">
        <v>859</v>
      </c>
      <c r="O410" s="10" t="s">
        <v>860</v>
      </c>
      <c r="P410" s="18"/>
    </row>
    <row r="411" spans="1:16" s="98" customFormat="1" ht="28.8">
      <c r="A411" s="18">
        <v>66</v>
      </c>
      <c r="B411" s="18" t="s">
        <v>625</v>
      </c>
      <c r="C411" s="18" t="s">
        <v>854</v>
      </c>
      <c r="D411" s="16" t="s">
        <v>2311</v>
      </c>
      <c r="E411" s="16" t="s">
        <v>2312</v>
      </c>
      <c r="F411" s="16" t="s">
        <v>2314</v>
      </c>
      <c r="G411" s="18" t="s">
        <v>124</v>
      </c>
      <c r="H411" s="18" t="s">
        <v>2313</v>
      </c>
      <c r="I411" s="18">
        <v>5.28</v>
      </c>
      <c r="J411" s="18">
        <v>161</v>
      </c>
      <c r="K411" s="19">
        <v>82.76</v>
      </c>
      <c r="L411" s="10">
        <v>2017</v>
      </c>
      <c r="M411" s="18">
        <v>2018</v>
      </c>
      <c r="N411" s="10" t="s">
        <v>859</v>
      </c>
      <c r="O411" s="10" t="s">
        <v>860</v>
      </c>
      <c r="P411" s="18"/>
    </row>
    <row r="412" spans="1:16" s="98" customFormat="1" ht="28.8">
      <c r="A412" s="18">
        <v>67</v>
      </c>
      <c r="B412" s="18" t="s">
        <v>625</v>
      </c>
      <c r="C412" s="18" t="s">
        <v>854</v>
      </c>
      <c r="D412" s="16" t="s">
        <v>2311</v>
      </c>
      <c r="E412" s="16" t="s">
        <v>2270</v>
      </c>
      <c r="F412" s="16" t="s">
        <v>2314</v>
      </c>
      <c r="G412" s="18" t="s">
        <v>2313</v>
      </c>
      <c r="H412" s="18" t="s">
        <v>2315</v>
      </c>
      <c r="I412" s="18">
        <v>8.18</v>
      </c>
      <c r="J412" s="18">
        <v>536.1</v>
      </c>
      <c r="K412" s="19"/>
      <c r="L412" s="10">
        <v>2017</v>
      </c>
      <c r="M412" s="18">
        <v>2018</v>
      </c>
      <c r="N412" s="10" t="s">
        <v>859</v>
      </c>
      <c r="O412" s="10" t="s">
        <v>860</v>
      </c>
      <c r="P412" s="18"/>
    </row>
    <row r="413" spans="1:16" s="98" customFormat="1" ht="28.8">
      <c r="A413" s="18">
        <v>68</v>
      </c>
      <c r="B413" s="18" t="s">
        <v>625</v>
      </c>
      <c r="C413" s="18" t="s">
        <v>854</v>
      </c>
      <c r="D413" s="16" t="s">
        <v>2316</v>
      </c>
      <c r="E413" s="16" t="s">
        <v>2317</v>
      </c>
      <c r="F413" s="16" t="s">
        <v>2937</v>
      </c>
      <c r="G413" s="18" t="s">
        <v>124</v>
      </c>
      <c r="H413" s="5" t="s">
        <v>2318</v>
      </c>
      <c r="I413" s="18">
        <v>3.37</v>
      </c>
      <c r="J413" s="18">
        <v>220.7</v>
      </c>
      <c r="K413" s="19">
        <v>13.46</v>
      </c>
      <c r="L413" s="10">
        <v>2017</v>
      </c>
      <c r="M413" s="18">
        <v>2018</v>
      </c>
      <c r="N413" s="10" t="s">
        <v>859</v>
      </c>
      <c r="O413" s="10" t="s">
        <v>860</v>
      </c>
      <c r="P413" s="18"/>
    </row>
    <row r="414" spans="1:16" s="98" customFormat="1" ht="28.8">
      <c r="A414" s="18">
        <v>69</v>
      </c>
      <c r="B414" s="18" t="s">
        <v>625</v>
      </c>
      <c r="C414" s="18" t="s">
        <v>854</v>
      </c>
      <c r="D414" s="16" t="s">
        <v>922</v>
      </c>
      <c r="E414" s="16" t="s">
        <v>2319</v>
      </c>
      <c r="F414" s="16" t="s">
        <v>2828</v>
      </c>
      <c r="G414" s="18" t="s">
        <v>124</v>
      </c>
      <c r="H414" s="18" t="s">
        <v>2320</v>
      </c>
      <c r="I414" s="18">
        <v>2.57</v>
      </c>
      <c r="J414" s="18">
        <v>78.400000000000006</v>
      </c>
      <c r="K414" s="19"/>
      <c r="L414" s="10">
        <v>2017</v>
      </c>
      <c r="M414" s="18">
        <v>2018</v>
      </c>
      <c r="N414" s="10" t="s">
        <v>859</v>
      </c>
      <c r="O414" s="10" t="s">
        <v>860</v>
      </c>
      <c r="P414" s="18"/>
    </row>
    <row r="415" spans="1:16" s="98" customFormat="1" ht="28.8">
      <c r="A415" s="18">
        <v>70</v>
      </c>
      <c r="B415" s="18" t="s">
        <v>625</v>
      </c>
      <c r="C415" s="18" t="s">
        <v>854</v>
      </c>
      <c r="D415" s="16" t="s">
        <v>926</v>
      </c>
      <c r="E415" s="16" t="s">
        <v>2321</v>
      </c>
      <c r="F415" s="16" t="s">
        <v>2322</v>
      </c>
      <c r="G415" s="18" t="s">
        <v>124</v>
      </c>
      <c r="H415" s="18" t="s">
        <v>2323</v>
      </c>
      <c r="I415" s="18">
        <v>0.87</v>
      </c>
      <c r="J415" s="18">
        <v>26.4</v>
      </c>
      <c r="K415" s="19">
        <v>5.6</v>
      </c>
      <c r="L415" s="10">
        <v>2017</v>
      </c>
      <c r="M415" s="18">
        <v>2018</v>
      </c>
      <c r="N415" s="10" t="s">
        <v>859</v>
      </c>
      <c r="O415" s="10" t="s">
        <v>860</v>
      </c>
      <c r="P415" s="18"/>
    </row>
    <row r="416" spans="1:16" s="98" customFormat="1" ht="28.8">
      <c r="A416" s="18">
        <v>71</v>
      </c>
      <c r="B416" s="18" t="s">
        <v>625</v>
      </c>
      <c r="C416" s="18" t="s">
        <v>854</v>
      </c>
      <c r="D416" s="16" t="s">
        <v>926</v>
      </c>
      <c r="E416" s="16" t="s">
        <v>2321</v>
      </c>
      <c r="F416" s="16" t="s">
        <v>2324</v>
      </c>
      <c r="G416" s="18" t="s">
        <v>124</v>
      </c>
      <c r="H416" s="18" t="s">
        <v>2325</v>
      </c>
      <c r="I416" s="18">
        <v>0.62</v>
      </c>
      <c r="J416" s="18">
        <v>19</v>
      </c>
      <c r="K416" s="19">
        <v>2</v>
      </c>
      <c r="L416" s="10">
        <v>2017</v>
      </c>
      <c r="M416" s="18">
        <v>2018</v>
      </c>
      <c r="N416" s="10" t="s">
        <v>859</v>
      </c>
      <c r="O416" s="10" t="s">
        <v>860</v>
      </c>
      <c r="P416" s="18"/>
    </row>
    <row r="417" spans="1:16" s="98" customFormat="1" ht="28.8">
      <c r="A417" s="18">
        <v>72</v>
      </c>
      <c r="B417" s="18" t="s">
        <v>625</v>
      </c>
      <c r="C417" s="18" t="s">
        <v>854</v>
      </c>
      <c r="D417" s="16" t="s">
        <v>926</v>
      </c>
      <c r="E417" s="16" t="s">
        <v>2321</v>
      </c>
      <c r="F417" s="16" t="s">
        <v>2326</v>
      </c>
      <c r="G417" s="18" t="s">
        <v>124</v>
      </c>
      <c r="H417" s="18" t="s">
        <v>2327</v>
      </c>
      <c r="I417" s="18">
        <v>0.17</v>
      </c>
      <c r="J417" s="18">
        <v>5.0999999999999996</v>
      </c>
      <c r="K417" s="19"/>
      <c r="L417" s="10">
        <v>2017</v>
      </c>
      <c r="M417" s="18">
        <v>2018</v>
      </c>
      <c r="N417" s="10" t="s">
        <v>859</v>
      </c>
      <c r="O417" s="10" t="s">
        <v>860</v>
      </c>
      <c r="P417" s="18"/>
    </row>
    <row r="418" spans="1:16" s="98" customFormat="1" ht="28.8">
      <c r="A418" s="18">
        <v>73</v>
      </c>
      <c r="B418" s="18" t="s">
        <v>625</v>
      </c>
      <c r="C418" s="18" t="s">
        <v>854</v>
      </c>
      <c r="D418" s="16" t="s">
        <v>926</v>
      </c>
      <c r="E418" s="16" t="s">
        <v>2321</v>
      </c>
      <c r="F418" s="16" t="s">
        <v>2328</v>
      </c>
      <c r="G418" s="18" t="s">
        <v>124</v>
      </c>
      <c r="H418" s="18" t="s">
        <v>2329</v>
      </c>
      <c r="I418" s="18">
        <v>0.83</v>
      </c>
      <c r="J418" s="18">
        <v>25.3</v>
      </c>
      <c r="K418" s="19"/>
      <c r="L418" s="10">
        <v>2017</v>
      </c>
      <c r="M418" s="18">
        <v>2018</v>
      </c>
      <c r="N418" s="10" t="s">
        <v>859</v>
      </c>
      <c r="O418" s="10" t="s">
        <v>860</v>
      </c>
      <c r="P418" s="18"/>
    </row>
    <row r="419" spans="1:16" s="98" customFormat="1" ht="28.8">
      <c r="A419" s="18">
        <v>74</v>
      </c>
      <c r="B419" s="18" t="s">
        <v>625</v>
      </c>
      <c r="C419" s="18" t="s">
        <v>854</v>
      </c>
      <c r="D419" s="16" t="s">
        <v>930</v>
      </c>
      <c r="E419" s="16" t="s">
        <v>2330</v>
      </c>
      <c r="F419" s="16" t="s">
        <v>2331</v>
      </c>
      <c r="G419" s="18" t="s">
        <v>124</v>
      </c>
      <c r="H419" s="18" t="s">
        <v>2332</v>
      </c>
      <c r="I419" s="18">
        <v>4.46</v>
      </c>
      <c r="J419" s="18">
        <v>135.9</v>
      </c>
      <c r="K419" s="19">
        <v>12.31</v>
      </c>
      <c r="L419" s="10">
        <v>2017</v>
      </c>
      <c r="M419" s="18">
        <v>2018</v>
      </c>
      <c r="N419" s="10" t="s">
        <v>859</v>
      </c>
      <c r="O419" s="10" t="s">
        <v>860</v>
      </c>
      <c r="P419" s="18"/>
    </row>
    <row r="420" spans="1:16" s="98" customFormat="1">
      <c r="A420" s="18">
        <v>75</v>
      </c>
      <c r="B420" s="18" t="s">
        <v>625</v>
      </c>
      <c r="C420" s="18" t="s">
        <v>941</v>
      </c>
      <c r="D420" s="18" t="s">
        <v>942</v>
      </c>
      <c r="E420" s="97" t="s">
        <v>2333</v>
      </c>
      <c r="F420" s="18" t="s">
        <v>1698</v>
      </c>
      <c r="G420" s="18" t="s">
        <v>124</v>
      </c>
      <c r="H420" s="18" t="s">
        <v>2938</v>
      </c>
      <c r="I420" s="18">
        <v>2.48</v>
      </c>
      <c r="J420" s="18">
        <v>70.400000000000006</v>
      </c>
      <c r="K420" s="18"/>
      <c r="L420" s="18">
        <v>2018</v>
      </c>
      <c r="M420" s="18">
        <v>2018</v>
      </c>
      <c r="N420" s="10" t="s">
        <v>944</v>
      </c>
      <c r="O420" s="10" t="s">
        <v>945</v>
      </c>
      <c r="P420" s="18"/>
    </row>
    <row r="421" spans="1:16" s="98" customFormat="1">
      <c r="A421" s="18">
        <v>76</v>
      </c>
      <c r="B421" s="18" t="s">
        <v>625</v>
      </c>
      <c r="C421" s="18" t="s">
        <v>941</v>
      </c>
      <c r="D421" s="18" t="s">
        <v>942</v>
      </c>
      <c r="E421" s="97" t="s">
        <v>2334</v>
      </c>
      <c r="F421" s="18" t="s">
        <v>757</v>
      </c>
      <c r="G421" s="18" t="s">
        <v>124</v>
      </c>
      <c r="H421" s="18" t="s">
        <v>2939</v>
      </c>
      <c r="I421" s="18">
        <v>3.63</v>
      </c>
      <c r="J421" s="18">
        <v>238.3</v>
      </c>
      <c r="K421" s="18"/>
      <c r="L421" s="18">
        <v>2018</v>
      </c>
      <c r="M421" s="18">
        <v>2018</v>
      </c>
      <c r="N421" s="10" t="s">
        <v>944</v>
      </c>
      <c r="O421" s="10" t="s">
        <v>945</v>
      </c>
      <c r="P421" s="18"/>
    </row>
    <row r="422" spans="1:16" s="98" customFormat="1">
      <c r="A422" s="18">
        <v>77</v>
      </c>
      <c r="B422" s="18" t="s">
        <v>625</v>
      </c>
      <c r="C422" s="18" t="s">
        <v>941</v>
      </c>
      <c r="D422" s="18" t="s">
        <v>942</v>
      </c>
      <c r="E422" s="97" t="s">
        <v>1521</v>
      </c>
      <c r="F422" s="18" t="s">
        <v>2160</v>
      </c>
      <c r="G422" s="18" t="s">
        <v>124</v>
      </c>
      <c r="H422" s="18" t="s">
        <v>484</v>
      </c>
      <c r="I422" s="18">
        <v>2.2000000000000002</v>
      </c>
      <c r="J422" s="18">
        <v>113</v>
      </c>
      <c r="K422" s="18"/>
      <c r="L422" s="18">
        <v>2018</v>
      </c>
      <c r="M422" s="18">
        <v>2018</v>
      </c>
      <c r="N422" s="10" t="s">
        <v>944</v>
      </c>
      <c r="O422" s="10" t="s">
        <v>945</v>
      </c>
      <c r="P422" s="18"/>
    </row>
    <row r="423" spans="1:16" s="98" customFormat="1" ht="28.8">
      <c r="A423" s="18">
        <v>78</v>
      </c>
      <c r="B423" s="18" t="s">
        <v>625</v>
      </c>
      <c r="C423" s="18" t="s">
        <v>941</v>
      </c>
      <c r="D423" s="18" t="s">
        <v>946</v>
      </c>
      <c r="E423" s="32" t="s">
        <v>3000</v>
      </c>
      <c r="F423" s="18" t="s">
        <v>2335</v>
      </c>
      <c r="G423" s="18" t="s">
        <v>124</v>
      </c>
      <c r="H423" s="18" t="s">
        <v>2336</v>
      </c>
      <c r="I423" s="18">
        <v>1.7</v>
      </c>
      <c r="J423" s="18">
        <v>79.599999999999994</v>
      </c>
      <c r="K423" s="18"/>
      <c r="L423" s="18">
        <v>2018</v>
      </c>
      <c r="M423" s="18">
        <v>2018</v>
      </c>
      <c r="N423" s="10" t="s">
        <v>944</v>
      </c>
      <c r="O423" s="10" t="s">
        <v>945</v>
      </c>
      <c r="P423" s="18"/>
    </row>
    <row r="424" spans="1:16" s="98" customFormat="1">
      <c r="A424" s="18">
        <v>79</v>
      </c>
      <c r="B424" s="18" t="s">
        <v>625</v>
      </c>
      <c r="C424" s="18" t="s">
        <v>941</v>
      </c>
      <c r="D424" s="18" t="s">
        <v>946</v>
      </c>
      <c r="E424" s="97" t="s">
        <v>2337</v>
      </c>
      <c r="F424" s="18" t="s">
        <v>947</v>
      </c>
      <c r="G424" s="18" t="s">
        <v>124</v>
      </c>
      <c r="H424" s="18" t="s">
        <v>2831</v>
      </c>
      <c r="I424" s="18">
        <v>2</v>
      </c>
      <c r="J424" s="18">
        <v>105.3</v>
      </c>
      <c r="K424" s="18"/>
      <c r="L424" s="18">
        <v>2018</v>
      </c>
      <c r="M424" s="18">
        <v>2018</v>
      </c>
      <c r="N424" s="10" t="s">
        <v>944</v>
      </c>
      <c r="O424" s="10" t="s">
        <v>945</v>
      </c>
      <c r="P424" s="18"/>
    </row>
    <row r="425" spans="1:16" s="98" customFormat="1">
      <c r="A425" s="18">
        <v>80</v>
      </c>
      <c r="B425" s="18" t="s">
        <v>625</v>
      </c>
      <c r="C425" s="18" t="s">
        <v>941</v>
      </c>
      <c r="D425" s="18" t="s">
        <v>951</v>
      </c>
      <c r="E425" s="97" t="s">
        <v>2338</v>
      </c>
      <c r="F425" s="18" t="s">
        <v>2940</v>
      </c>
      <c r="G425" s="18" t="s">
        <v>124</v>
      </c>
      <c r="H425" s="18" t="s">
        <v>2941</v>
      </c>
      <c r="I425" s="18">
        <v>1.8</v>
      </c>
      <c r="J425" s="18">
        <v>87.3</v>
      </c>
      <c r="K425" s="18"/>
      <c r="L425" s="18">
        <v>2018</v>
      </c>
      <c r="M425" s="18">
        <v>2018</v>
      </c>
      <c r="N425" s="10" t="s">
        <v>944</v>
      </c>
      <c r="O425" s="10" t="s">
        <v>945</v>
      </c>
      <c r="P425" s="18"/>
    </row>
    <row r="426" spans="1:16" s="98" customFormat="1" ht="28.8">
      <c r="A426" s="18">
        <v>81</v>
      </c>
      <c r="B426" s="18" t="s">
        <v>625</v>
      </c>
      <c r="C426" s="18" t="s">
        <v>941</v>
      </c>
      <c r="D426" s="18" t="s">
        <v>951</v>
      </c>
      <c r="E426" s="97" t="s">
        <v>3001</v>
      </c>
      <c r="F426" s="18" t="s">
        <v>2942</v>
      </c>
      <c r="G426" s="18" t="s">
        <v>124</v>
      </c>
      <c r="H426" s="18" t="s">
        <v>2339</v>
      </c>
      <c r="I426" s="18">
        <v>0.6</v>
      </c>
      <c r="J426" s="18">
        <v>23.9</v>
      </c>
      <c r="K426" s="18"/>
      <c r="L426" s="18">
        <v>2017</v>
      </c>
      <c r="M426" s="18">
        <v>2018</v>
      </c>
      <c r="N426" s="10" t="s">
        <v>944</v>
      </c>
      <c r="O426" s="10" t="s">
        <v>945</v>
      </c>
      <c r="P426" s="18"/>
    </row>
    <row r="427" spans="1:16" s="98" customFormat="1">
      <c r="A427" s="18">
        <v>82</v>
      </c>
      <c r="B427" s="18" t="s">
        <v>625</v>
      </c>
      <c r="C427" s="18" t="s">
        <v>941</v>
      </c>
      <c r="D427" s="97" t="s">
        <v>2340</v>
      </c>
      <c r="E427" s="97" t="s">
        <v>2341</v>
      </c>
      <c r="F427" s="18" t="s">
        <v>2694</v>
      </c>
      <c r="G427" s="18" t="s">
        <v>124</v>
      </c>
      <c r="H427" s="18" t="s">
        <v>1872</v>
      </c>
      <c r="I427" s="18">
        <v>5.6</v>
      </c>
      <c r="J427" s="18">
        <v>305.2</v>
      </c>
      <c r="K427" s="18"/>
      <c r="L427" s="18">
        <v>2018</v>
      </c>
      <c r="M427" s="18">
        <v>2018</v>
      </c>
      <c r="N427" s="10" t="s">
        <v>944</v>
      </c>
      <c r="O427" s="10" t="s">
        <v>945</v>
      </c>
      <c r="P427" s="18"/>
    </row>
    <row r="428" spans="1:16" s="98" customFormat="1" ht="28.8">
      <c r="A428" s="18">
        <v>83</v>
      </c>
      <c r="B428" s="18" t="s">
        <v>625</v>
      </c>
      <c r="C428" s="18" t="s">
        <v>941</v>
      </c>
      <c r="D428" s="19" t="s">
        <v>963</v>
      </c>
      <c r="E428" s="32" t="s">
        <v>2342</v>
      </c>
      <c r="F428" s="18" t="s">
        <v>2343</v>
      </c>
      <c r="G428" s="18" t="s">
        <v>124</v>
      </c>
      <c r="H428" s="18" t="s">
        <v>1911</v>
      </c>
      <c r="I428" s="18">
        <v>2.2000000000000002</v>
      </c>
      <c r="J428" s="18">
        <v>172</v>
      </c>
      <c r="K428" s="18"/>
      <c r="L428" s="18">
        <v>2017</v>
      </c>
      <c r="M428" s="18">
        <v>2018</v>
      </c>
      <c r="N428" s="10" t="s">
        <v>944</v>
      </c>
      <c r="O428" s="10" t="s">
        <v>945</v>
      </c>
      <c r="P428" s="18"/>
    </row>
    <row r="429" spans="1:16" s="98" customFormat="1">
      <c r="A429" s="18">
        <v>84</v>
      </c>
      <c r="B429" s="18" t="s">
        <v>625</v>
      </c>
      <c r="C429" s="18" t="s">
        <v>941</v>
      </c>
      <c r="D429" s="19" t="s">
        <v>963</v>
      </c>
      <c r="E429" s="32" t="s">
        <v>2344</v>
      </c>
      <c r="F429" s="18" t="s">
        <v>2345</v>
      </c>
      <c r="G429" s="18" t="s">
        <v>2346</v>
      </c>
      <c r="H429" s="32" t="s">
        <v>2347</v>
      </c>
      <c r="I429" s="18">
        <v>5.81</v>
      </c>
      <c r="J429" s="18">
        <v>183.1</v>
      </c>
      <c r="K429" s="18"/>
      <c r="L429" s="18">
        <v>2017</v>
      </c>
      <c r="M429" s="18">
        <v>2018</v>
      </c>
      <c r="N429" s="10" t="s">
        <v>944</v>
      </c>
      <c r="O429" s="10" t="s">
        <v>945</v>
      </c>
      <c r="P429" s="18"/>
    </row>
    <row r="430" spans="1:16" s="98" customFormat="1">
      <c r="A430" s="18">
        <v>85</v>
      </c>
      <c r="B430" s="18" t="s">
        <v>625</v>
      </c>
      <c r="C430" s="18" t="s">
        <v>941</v>
      </c>
      <c r="D430" s="19" t="s">
        <v>963</v>
      </c>
      <c r="E430" s="97" t="s">
        <v>508</v>
      </c>
      <c r="F430" s="18" t="s">
        <v>2943</v>
      </c>
      <c r="G430" s="18" t="s">
        <v>124</v>
      </c>
      <c r="H430" s="18" t="s">
        <v>2944</v>
      </c>
      <c r="I430" s="18">
        <v>3.91</v>
      </c>
      <c r="J430" s="18">
        <v>181.8</v>
      </c>
      <c r="K430" s="18"/>
      <c r="L430" s="18">
        <v>2017</v>
      </c>
      <c r="M430" s="18">
        <v>2018</v>
      </c>
      <c r="N430" s="10" t="s">
        <v>944</v>
      </c>
      <c r="O430" s="10" t="s">
        <v>945</v>
      </c>
      <c r="P430" s="84"/>
    </row>
    <row r="431" spans="1:16" s="98" customFormat="1">
      <c r="A431" s="18">
        <v>86</v>
      </c>
      <c r="B431" s="18" t="s">
        <v>625</v>
      </c>
      <c r="C431" s="18" t="s">
        <v>941</v>
      </c>
      <c r="D431" s="19" t="s">
        <v>963</v>
      </c>
      <c r="E431" s="97" t="s">
        <v>184</v>
      </c>
      <c r="F431" s="18" t="s">
        <v>1394</v>
      </c>
      <c r="G431" s="18" t="s">
        <v>124</v>
      </c>
      <c r="H431" s="18" t="s">
        <v>2832</v>
      </c>
      <c r="I431" s="18">
        <v>2.8</v>
      </c>
      <c r="J431" s="18">
        <v>119.2</v>
      </c>
      <c r="K431" s="18"/>
      <c r="L431" s="18">
        <v>2017</v>
      </c>
      <c r="M431" s="18">
        <v>2018</v>
      </c>
      <c r="N431" s="10" t="s">
        <v>944</v>
      </c>
      <c r="O431" s="10" t="s">
        <v>945</v>
      </c>
      <c r="P431" s="18"/>
    </row>
    <row r="432" spans="1:16" s="98" customFormat="1">
      <c r="A432" s="18">
        <v>87</v>
      </c>
      <c r="B432" s="18" t="s">
        <v>625</v>
      </c>
      <c r="C432" s="18" t="s">
        <v>941</v>
      </c>
      <c r="D432" s="19" t="s">
        <v>2348</v>
      </c>
      <c r="E432" s="97" t="s">
        <v>2349</v>
      </c>
      <c r="F432" s="18" t="s">
        <v>2945</v>
      </c>
      <c r="G432" s="18" t="s">
        <v>124</v>
      </c>
      <c r="H432" s="18" t="s">
        <v>2318</v>
      </c>
      <c r="I432" s="18">
        <v>2</v>
      </c>
      <c r="J432" s="18">
        <v>115.4</v>
      </c>
      <c r="K432" s="18"/>
      <c r="L432" s="18">
        <v>2018</v>
      </c>
      <c r="M432" s="18">
        <v>2018</v>
      </c>
      <c r="N432" s="10" t="s">
        <v>944</v>
      </c>
      <c r="O432" s="10" t="s">
        <v>945</v>
      </c>
      <c r="P432" s="18"/>
    </row>
    <row r="433" spans="1:16" s="98" customFormat="1">
      <c r="A433" s="18">
        <v>88</v>
      </c>
      <c r="B433" s="18" t="s">
        <v>625</v>
      </c>
      <c r="C433" s="18" t="s">
        <v>941</v>
      </c>
      <c r="D433" s="19" t="s">
        <v>2348</v>
      </c>
      <c r="E433" s="97" t="s">
        <v>2350</v>
      </c>
      <c r="F433" s="18" t="s">
        <v>1799</v>
      </c>
      <c r="G433" s="18" t="s">
        <v>124</v>
      </c>
      <c r="H433" s="18" t="s">
        <v>2946</v>
      </c>
      <c r="I433" s="18">
        <v>0.8</v>
      </c>
      <c r="J433" s="18">
        <v>45.2</v>
      </c>
      <c r="K433" s="18"/>
      <c r="L433" s="18">
        <v>2018</v>
      </c>
      <c r="M433" s="18">
        <v>2018</v>
      </c>
      <c r="N433" s="10" t="s">
        <v>944</v>
      </c>
      <c r="O433" s="10" t="s">
        <v>945</v>
      </c>
      <c r="P433" s="18"/>
    </row>
    <row r="434" spans="1:16" s="98" customFormat="1">
      <c r="A434" s="18">
        <v>89</v>
      </c>
      <c r="B434" s="18" t="s">
        <v>625</v>
      </c>
      <c r="C434" s="18" t="s">
        <v>941</v>
      </c>
      <c r="D434" s="19" t="s">
        <v>2348</v>
      </c>
      <c r="E434" s="97" t="s">
        <v>2351</v>
      </c>
      <c r="F434" s="18" t="s">
        <v>305</v>
      </c>
      <c r="G434" s="18" t="s">
        <v>124</v>
      </c>
      <c r="H434" s="18" t="s">
        <v>2867</v>
      </c>
      <c r="I434" s="18">
        <v>0.5</v>
      </c>
      <c r="J434" s="18">
        <v>23.5</v>
      </c>
      <c r="K434" s="18"/>
      <c r="L434" s="18">
        <v>2018</v>
      </c>
      <c r="M434" s="18">
        <v>2018</v>
      </c>
      <c r="N434" s="10" t="s">
        <v>944</v>
      </c>
      <c r="O434" s="10" t="s">
        <v>945</v>
      </c>
      <c r="P434" s="18"/>
    </row>
    <row r="435" spans="1:16" s="98" customFormat="1">
      <c r="A435" s="18">
        <v>90</v>
      </c>
      <c r="B435" s="18" t="s">
        <v>625</v>
      </c>
      <c r="C435" s="18" t="s">
        <v>941</v>
      </c>
      <c r="D435" s="19" t="s">
        <v>2348</v>
      </c>
      <c r="E435" s="97" t="s">
        <v>2352</v>
      </c>
      <c r="F435" s="18" t="s">
        <v>2823</v>
      </c>
      <c r="G435" s="18" t="s">
        <v>124</v>
      </c>
      <c r="H435" s="18" t="s">
        <v>2947</v>
      </c>
      <c r="I435" s="18">
        <v>4.25</v>
      </c>
      <c r="J435" s="18">
        <v>240.6</v>
      </c>
      <c r="K435" s="18"/>
      <c r="L435" s="18">
        <v>2017</v>
      </c>
      <c r="M435" s="18">
        <v>2018</v>
      </c>
      <c r="N435" s="10" t="s">
        <v>944</v>
      </c>
      <c r="O435" s="10" t="s">
        <v>945</v>
      </c>
      <c r="P435" s="18"/>
    </row>
    <row r="436" spans="1:16" s="98" customFormat="1">
      <c r="A436" s="18">
        <v>91</v>
      </c>
      <c r="B436" s="18" t="s">
        <v>625</v>
      </c>
      <c r="C436" s="18" t="s">
        <v>941</v>
      </c>
      <c r="D436" s="19" t="s">
        <v>2348</v>
      </c>
      <c r="E436" s="97" t="s">
        <v>2353</v>
      </c>
      <c r="F436" s="18" t="s">
        <v>138</v>
      </c>
      <c r="G436" s="18" t="s">
        <v>124</v>
      </c>
      <c r="H436" s="18" t="s">
        <v>2948</v>
      </c>
      <c r="I436" s="18">
        <v>7.4</v>
      </c>
      <c r="J436" s="18">
        <v>370</v>
      </c>
      <c r="K436" s="18"/>
      <c r="L436" s="18">
        <v>2018</v>
      </c>
      <c r="M436" s="18">
        <v>2018</v>
      </c>
      <c r="N436" s="10" t="s">
        <v>944</v>
      </c>
      <c r="O436" s="10" t="s">
        <v>945</v>
      </c>
      <c r="P436" s="18"/>
    </row>
    <row r="437" spans="1:16" s="98" customFormat="1">
      <c r="A437" s="18">
        <v>92</v>
      </c>
      <c r="B437" s="18" t="s">
        <v>625</v>
      </c>
      <c r="C437" s="18" t="s">
        <v>941</v>
      </c>
      <c r="D437" s="19" t="s">
        <v>965</v>
      </c>
      <c r="E437" s="97" t="s">
        <v>2354</v>
      </c>
      <c r="F437" s="18" t="s">
        <v>2949</v>
      </c>
      <c r="G437" s="18" t="s">
        <v>124</v>
      </c>
      <c r="H437" s="18" t="s">
        <v>2950</v>
      </c>
      <c r="I437" s="18">
        <v>0.9</v>
      </c>
      <c r="J437" s="18">
        <v>48</v>
      </c>
      <c r="K437" s="18"/>
      <c r="L437" s="18">
        <v>2018</v>
      </c>
      <c r="M437" s="18">
        <v>2018</v>
      </c>
      <c r="N437" s="10" t="s">
        <v>944</v>
      </c>
      <c r="O437" s="10" t="s">
        <v>945</v>
      </c>
      <c r="P437" s="18"/>
    </row>
    <row r="438" spans="1:16" s="98" customFormat="1">
      <c r="A438" s="18">
        <v>93</v>
      </c>
      <c r="B438" s="18" t="s">
        <v>625</v>
      </c>
      <c r="C438" s="18" t="s">
        <v>941</v>
      </c>
      <c r="D438" s="19" t="s">
        <v>965</v>
      </c>
      <c r="E438" s="97" t="s">
        <v>2355</v>
      </c>
      <c r="F438" s="18" t="s">
        <v>747</v>
      </c>
      <c r="G438" s="18" t="s">
        <v>124</v>
      </c>
      <c r="H438" s="18" t="s">
        <v>2951</v>
      </c>
      <c r="I438" s="18">
        <v>8.6999999999999993</v>
      </c>
      <c r="J438" s="18">
        <v>518.29999999999995</v>
      </c>
      <c r="K438" s="18"/>
      <c r="L438" s="18">
        <v>2018</v>
      </c>
      <c r="M438" s="18">
        <v>2018</v>
      </c>
      <c r="N438" s="10" t="s">
        <v>944</v>
      </c>
      <c r="O438" s="10" t="s">
        <v>945</v>
      </c>
      <c r="P438" s="18"/>
    </row>
    <row r="439" spans="1:16" s="98" customFormat="1">
      <c r="A439" s="18">
        <v>94</v>
      </c>
      <c r="B439" s="18" t="s">
        <v>625</v>
      </c>
      <c r="C439" s="18" t="s">
        <v>941</v>
      </c>
      <c r="D439" s="19" t="s">
        <v>970</v>
      </c>
      <c r="E439" s="97" t="s">
        <v>2356</v>
      </c>
      <c r="F439" s="18" t="s">
        <v>2811</v>
      </c>
      <c r="G439" s="18" t="s">
        <v>124</v>
      </c>
      <c r="H439" s="18" t="s">
        <v>2952</v>
      </c>
      <c r="I439" s="18">
        <v>0.9</v>
      </c>
      <c r="J439" s="18">
        <v>43.4</v>
      </c>
      <c r="K439" s="18"/>
      <c r="L439" s="18">
        <v>2018</v>
      </c>
      <c r="M439" s="18">
        <v>2018</v>
      </c>
      <c r="N439" s="10" t="s">
        <v>944</v>
      </c>
      <c r="O439" s="10" t="s">
        <v>945</v>
      </c>
      <c r="P439" s="18"/>
    </row>
    <row r="440" spans="1:16" s="98" customFormat="1" ht="57.6">
      <c r="A440" s="18">
        <v>95</v>
      </c>
      <c r="B440" s="18" t="s">
        <v>625</v>
      </c>
      <c r="C440" s="18" t="s">
        <v>941</v>
      </c>
      <c r="D440" s="19" t="s">
        <v>972</v>
      </c>
      <c r="E440" s="97" t="s">
        <v>3002</v>
      </c>
      <c r="F440" s="18" t="s">
        <v>2953</v>
      </c>
      <c r="G440" s="18" t="s">
        <v>124</v>
      </c>
      <c r="H440" s="18" t="s">
        <v>2954</v>
      </c>
      <c r="I440" s="18">
        <v>7.33</v>
      </c>
      <c r="J440" s="18">
        <v>376.4</v>
      </c>
      <c r="K440" s="18"/>
      <c r="L440" s="18">
        <v>2017</v>
      </c>
      <c r="M440" s="18">
        <v>2018</v>
      </c>
      <c r="N440" s="10" t="s">
        <v>944</v>
      </c>
      <c r="O440" s="10" t="s">
        <v>945</v>
      </c>
      <c r="P440" s="18"/>
    </row>
    <row r="441" spans="1:16" s="98" customFormat="1">
      <c r="A441" s="18">
        <v>96</v>
      </c>
      <c r="B441" s="18" t="s">
        <v>625</v>
      </c>
      <c r="C441" s="18" t="s">
        <v>941</v>
      </c>
      <c r="D441" s="19" t="s">
        <v>975</v>
      </c>
      <c r="E441" s="97" t="s">
        <v>2358</v>
      </c>
      <c r="F441" s="18" t="s">
        <v>2955</v>
      </c>
      <c r="G441" s="18" t="s">
        <v>124</v>
      </c>
      <c r="H441" s="18" t="s">
        <v>2956</v>
      </c>
      <c r="I441" s="18">
        <v>1.52</v>
      </c>
      <c r="J441" s="18">
        <v>73.8</v>
      </c>
      <c r="K441" s="18"/>
      <c r="L441" s="18">
        <v>2018</v>
      </c>
      <c r="M441" s="18">
        <v>2018</v>
      </c>
      <c r="N441" s="10" t="s">
        <v>944</v>
      </c>
      <c r="O441" s="10" t="s">
        <v>945</v>
      </c>
      <c r="P441" s="18"/>
    </row>
    <row r="442" spans="1:16" s="98" customFormat="1">
      <c r="A442" s="18">
        <v>97</v>
      </c>
      <c r="B442" s="18" t="s">
        <v>625</v>
      </c>
      <c r="C442" s="18" t="s">
        <v>941</v>
      </c>
      <c r="D442" s="19" t="s">
        <v>975</v>
      </c>
      <c r="E442" s="97" t="s">
        <v>2359</v>
      </c>
      <c r="F442" s="18" t="s">
        <v>2957</v>
      </c>
      <c r="G442" s="18" t="s">
        <v>124</v>
      </c>
      <c r="H442" s="18" t="s">
        <v>2958</v>
      </c>
      <c r="I442" s="18">
        <v>5.18</v>
      </c>
      <c r="J442" s="18">
        <v>310.10000000000002</v>
      </c>
      <c r="K442" s="18"/>
      <c r="L442" s="18">
        <v>2018</v>
      </c>
      <c r="M442" s="18">
        <v>2018</v>
      </c>
      <c r="N442" s="10" t="s">
        <v>944</v>
      </c>
      <c r="O442" s="10" t="s">
        <v>945</v>
      </c>
      <c r="P442" s="18"/>
    </row>
    <row r="443" spans="1:16" s="98" customFormat="1">
      <c r="A443" s="18">
        <v>98</v>
      </c>
      <c r="B443" s="18" t="s">
        <v>625</v>
      </c>
      <c r="C443" s="18" t="s">
        <v>941</v>
      </c>
      <c r="D443" s="19" t="s">
        <v>978</v>
      </c>
      <c r="E443" s="97" t="s">
        <v>2360</v>
      </c>
      <c r="F443" s="18" t="s">
        <v>2284</v>
      </c>
      <c r="G443" s="18" t="s">
        <v>124</v>
      </c>
      <c r="H443" s="18" t="s">
        <v>2959</v>
      </c>
      <c r="I443" s="18">
        <v>2.4</v>
      </c>
      <c r="J443" s="18">
        <v>129.9</v>
      </c>
      <c r="K443" s="18"/>
      <c r="L443" s="18">
        <v>2018</v>
      </c>
      <c r="M443" s="18">
        <v>2018</v>
      </c>
      <c r="N443" s="10" t="s">
        <v>944</v>
      </c>
      <c r="O443" s="10" t="s">
        <v>945</v>
      </c>
      <c r="P443" s="18"/>
    </row>
    <row r="444" spans="1:16" s="98" customFormat="1">
      <c r="A444" s="18">
        <v>99</v>
      </c>
      <c r="B444" s="18" t="s">
        <v>625</v>
      </c>
      <c r="C444" s="18" t="s">
        <v>941</v>
      </c>
      <c r="D444" s="19" t="s">
        <v>978</v>
      </c>
      <c r="E444" s="97" t="s">
        <v>2361</v>
      </c>
      <c r="F444" s="18" t="s">
        <v>2960</v>
      </c>
      <c r="G444" s="18" t="s">
        <v>124</v>
      </c>
      <c r="H444" s="18" t="s">
        <v>2961</v>
      </c>
      <c r="I444" s="18">
        <v>0.67</v>
      </c>
      <c r="J444" s="18">
        <v>36.6</v>
      </c>
      <c r="K444" s="18"/>
      <c r="L444" s="18">
        <v>2018</v>
      </c>
      <c r="M444" s="18">
        <v>2018</v>
      </c>
      <c r="N444" s="10" t="s">
        <v>944</v>
      </c>
      <c r="O444" s="10" t="s">
        <v>945</v>
      </c>
      <c r="P444" s="18"/>
    </row>
    <row r="445" spans="1:16" s="98" customFormat="1">
      <c r="A445" s="18">
        <v>100</v>
      </c>
      <c r="B445" s="18" t="s">
        <v>625</v>
      </c>
      <c r="C445" s="18" t="s">
        <v>941</v>
      </c>
      <c r="D445" s="19" t="s">
        <v>983</v>
      </c>
      <c r="E445" s="97" t="s">
        <v>2362</v>
      </c>
      <c r="F445" s="18" t="s">
        <v>1331</v>
      </c>
      <c r="G445" s="18" t="s">
        <v>124</v>
      </c>
      <c r="H445" s="18" t="s">
        <v>2962</v>
      </c>
      <c r="I445" s="18">
        <v>13.1</v>
      </c>
      <c r="J445" s="18">
        <v>849.6</v>
      </c>
      <c r="K445" s="18"/>
      <c r="L445" s="18">
        <v>2017</v>
      </c>
      <c r="M445" s="18">
        <v>2018</v>
      </c>
      <c r="N445" s="10" t="s">
        <v>944</v>
      </c>
      <c r="O445" s="10" t="s">
        <v>945</v>
      </c>
      <c r="P445" s="18"/>
    </row>
    <row r="446" spans="1:16" s="98" customFormat="1">
      <c r="A446" s="18">
        <v>101</v>
      </c>
      <c r="B446" s="18" t="s">
        <v>625</v>
      </c>
      <c r="C446" s="18" t="s">
        <v>941</v>
      </c>
      <c r="D446" s="19" t="s">
        <v>983</v>
      </c>
      <c r="E446" s="97" t="s">
        <v>3003</v>
      </c>
      <c r="F446" s="18" t="s">
        <v>1331</v>
      </c>
      <c r="G446" s="18" t="s">
        <v>124</v>
      </c>
      <c r="H446" s="18" t="s">
        <v>2962</v>
      </c>
      <c r="I446" s="18">
        <v>13.1</v>
      </c>
      <c r="J446" s="18">
        <v>849.6</v>
      </c>
      <c r="K446" s="18"/>
      <c r="L446" s="18">
        <v>2017</v>
      </c>
      <c r="M446" s="18">
        <v>2018</v>
      </c>
      <c r="N446" s="10" t="s">
        <v>944</v>
      </c>
      <c r="O446" s="10" t="s">
        <v>945</v>
      </c>
      <c r="P446" s="18"/>
    </row>
    <row r="447" spans="1:16" s="98" customFormat="1">
      <c r="A447" s="18">
        <v>102</v>
      </c>
      <c r="B447" s="18" t="s">
        <v>625</v>
      </c>
      <c r="C447" s="18" t="s">
        <v>941</v>
      </c>
      <c r="D447" s="19" t="s">
        <v>983</v>
      </c>
      <c r="E447" s="32" t="s">
        <v>2363</v>
      </c>
      <c r="F447" s="18" t="s">
        <v>559</v>
      </c>
      <c r="G447" s="18" t="s">
        <v>124</v>
      </c>
      <c r="H447" s="18" t="s">
        <v>2364</v>
      </c>
      <c r="I447" s="18">
        <v>4.0999999999999996</v>
      </c>
      <c r="J447" s="18">
        <v>260.10000000000002</v>
      </c>
      <c r="K447" s="18"/>
      <c r="L447" s="18">
        <v>2018</v>
      </c>
      <c r="M447" s="18">
        <v>2018</v>
      </c>
      <c r="N447" s="10" t="s">
        <v>944</v>
      </c>
      <c r="O447" s="10" t="s">
        <v>945</v>
      </c>
      <c r="P447" s="18"/>
    </row>
    <row r="448" spans="1:16" s="98" customFormat="1">
      <c r="A448" s="18">
        <v>103</v>
      </c>
      <c r="B448" s="18" t="s">
        <v>625</v>
      </c>
      <c r="C448" s="18" t="s">
        <v>941</v>
      </c>
      <c r="D448" s="19" t="s">
        <v>983</v>
      </c>
      <c r="E448" s="97" t="s">
        <v>2365</v>
      </c>
      <c r="F448" s="18" t="s">
        <v>585</v>
      </c>
      <c r="G448" s="18" t="s">
        <v>124</v>
      </c>
      <c r="H448" s="18" t="s">
        <v>2963</v>
      </c>
      <c r="I448" s="18">
        <v>5.6</v>
      </c>
      <c r="J448" s="18">
        <v>361.8</v>
      </c>
      <c r="K448" s="18"/>
      <c r="L448" s="18">
        <v>2018</v>
      </c>
      <c r="M448" s="18">
        <v>2018</v>
      </c>
      <c r="N448" s="10" t="s">
        <v>944</v>
      </c>
      <c r="O448" s="10" t="s">
        <v>945</v>
      </c>
      <c r="P448" s="18"/>
    </row>
    <row r="449" spans="1:16" s="98" customFormat="1" ht="28.8">
      <c r="A449" s="18">
        <v>104</v>
      </c>
      <c r="B449" s="18" t="s">
        <v>625</v>
      </c>
      <c r="C449" s="18" t="s">
        <v>941</v>
      </c>
      <c r="D449" s="19" t="s">
        <v>991</v>
      </c>
      <c r="E449" s="97" t="s">
        <v>3004</v>
      </c>
      <c r="F449" s="18" t="s">
        <v>362</v>
      </c>
      <c r="G449" s="18" t="s">
        <v>124</v>
      </c>
      <c r="H449" s="18" t="s">
        <v>2964</v>
      </c>
      <c r="I449" s="18">
        <v>2.2400000000000002</v>
      </c>
      <c r="J449" s="18">
        <v>107.2</v>
      </c>
      <c r="K449" s="18"/>
      <c r="L449" s="18">
        <v>2018</v>
      </c>
      <c r="M449" s="18">
        <v>2018</v>
      </c>
      <c r="N449" s="10" t="s">
        <v>944</v>
      </c>
      <c r="O449" s="10" t="s">
        <v>945</v>
      </c>
      <c r="P449" s="18"/>
    </row>
    <row r="450" spans="1:16" s="98" customFormat="1">
      <c r="A450" s="18">
        <v>105</v>
      </c>
      <c r="B450" s="18" t="s">
        <v>625</v>
      </c>
      <c r="C450" s="18" t="s">
        <v>941</v>
      </c>
      <c r="D450" s="19" t="s">
        <v>996</v>
      </c>
      <c r="E450" s="97" t="s">
        <v>2366</v>
      </c>
      <c r="F450" s="18" t="s">
        <v>2965</v>
      </c>
      <c r="G450" s="18" t="s">
        <v>124</v>
      </c>
      <c r="H450" s="18" t="s">
        <v>2966</v>
      </c>
      <c r="I450" s="18">
        <v>0.2</v>
      </c>
      <c r="J450" s="18">
        <v>12.2</v>
      </c>
      <c r="K450" s="18"/>
      <c r="L450" s="18">
        <v>2018</v>
      </c>
      <c r="M450" s="18">
        <v>2018</v>
      </c>
      <c r="N450" s="10" t="s">
        <v>944</v>
      </c>
      <c r="O450" s="10" t="s">
        <v>945</v>
      </c>
      <c r="P450" s="18"/>
    </row>
    <row r="451" spans="1:16" s="98" customFormat="1">
      <c r="A451" s="18">
        <v>106</v>
      </c>
      <c r="B451" s="18" t="s">
        <v>625</v>
      </c>
      <c r="C451" s="18" t="s">
        <v>941</v>
      </c>
      <c r="D451" s="19" t="s">
        <v>999</v>
      </c>
      <c r="E451" s="97" t="s">
        <v>2367</v>
      </c>
      <c r="F451" s="18" t="s">
        <v>2967</v>
      </c>
      <c r="G451" s="18" t="s">
        <v>124</v>
      </c>
      <c r="H451" s="18" t="s">
        <v>2968</v>
      </c>
      <c r="I451" s="18">
        <v>0.69</v>
      </c>
      <c r="J451" s="18">
        <v>19.600000000000001</v>
      </c>
      <c r="K451" s="18"/>
      <c r="L451" s="18">
        <v>2018</v>
      </c>
      <c r="M451" s="18">
        <v>2018</v>
      </c>
      <c r="N451" s="10" t="s">
        <v>944</v>
      </c>
      <c r="O451" s="10" t="s">
        <v>945</v>
      </c>
      <c r="P451" s="18"/>
    </row>
    <row r="452" spans="1:16" s="98" customFormat="1">
      <c r="A452" s="18">
        <v>107</v>
      </c>
      <c r="B452" s="18" t="s">
        <v>625</v>
      </c>
      <c r="C452" s="18" t="s">
        <v>941</v>
      </c>
      <c r="D452" s="19" t="s">
        <v>999</v>
      </c>
      <c r="E452" s="97" t="s">
        <v>2368</v>
      </c>
      <c r="F452" s="18" t="s">
        <v>2924</v>
      </c>
      <c r="G452" s="18" t="s">
        <v>124</v>
      </c>
      <c r="H452" s="18" t="s">
        <v>2969</v>
      </c>
      <c r="I452" s="18">
        <v>1.4</v>
      </c>
      <c r="J452" s="18">
        <v>60.3</v>
      </c>
      <c r="K452" s="18"/>
      <c r="L452" s="18">
        <v>2018</v>
      </c>
      <c r="M452" s="18">
        <v>2018</v>
      </c>
      <c r="N452" s="10" t="s">
        <v>944</v>
      </c>
      <c r="O452" s="10" t="s">
        <v>945</v>
      </c>
      <c r="P452" s="18"/>
    </row>
    <row r="453" spans="1:16" s="98" customFormat="1">
      <c r="A453" s="18">
        <v>108</v>
      </c>
      <c r="B453" s="18" t="s">
        <v>625</v>
      </c>
      <c r="C453" s="18" t="s">
        <v>941</v>
      </c>
      <c r="D453" s="19" t="s">
        <v>999</v>
      </c>
      <c r="E453" s="97" t="s">
        <v>2369</v>
      </c>
      <c r="F453" s="18" t="s">
        <v>2970</v>
      </c>
      <c r="G453" s="18" t="s">
        <v>124</v>
      </c>
      <c r="H453" s="18" t="s">
        <v>2971</v>
      </c>
      <c r="I453" s="18">
        <v>1.95</v>
      </c>
      <c r="J453" s="18">
        <v>122.4</v>
      </c>
      <c r="K453" s="18"/>
      <c r="L453" s="18">
        <v>2018</v>
      </c>
      <c r="M453" s="18">
        <v>2018</v>
      </c>
      <c r="N453" s="10" t="s">
        <v>944</v>
      </c>
      <c r="O453" s="10" t="s">
        <v>945</v>
      </c>
      <c r="P453" s="18"/>
    </row>
    <row r="454" spans="1:16" s="98" customFormat="1">
      <c r="A454" s="18">
        <v>109</v>
      </c>
      <c r="B454" s="18" t="s">
        <v>625</v>
      </c>
      <c r="C454" s="18" t="s">
        <v>941</v>
      </c>
      <c r="D454" s="19" t="s">
        <v>999</v>
      </c>
      <c r="E454" s="97" t="s">
        <v>2370</v>
      </c>
      <c r="F454" s="18" t="s">
        <v>832</v>
      </c>
      <c r="G454" s="18" t="s">
        <v>124</v>
      </c>
      <c r="H454" s="18" t="s">
        <v>2972</v>
      </c>
      <c r="I454" s="18">
        <v>0.2</v>
      </c>
      <c r="J454" s="18">
        <v>7.2</v>
      </c>
      <c r="K454" s="18"/>
      <c r="L454" s="18">
        <v>2018</v>
      </c>
      <c r="M454" s="18">
        <v>2018</v>
      </c>
      <c r="N454" s="10" t="s">
        <v>944</v>
      </c>
      <c r="O454" s="10" t="s">
        <v>945</v>
      </c>
      <c r="P454" s="18"/>
    </row>
    <row r="455" spans="1:16" s="98" customFormat="1">
      <c r="A455" s="18">
        <v>110</v>
      </c>
      <c r="B455" s="18" t="s">
        <v>625</v>
      </c>
      <c r="C455" s="18" t="s">
        <v>941</v>
      </c>
      <c r="D455" s="19" t="s">
        <v>2371</v>
      </c>
      <c r="E455" s="97" t="s">
        <v>118</v>
      </c>
      <c r="F455" s="18" t="s">
        <v>1336</v>
      </c>
      <c r="G455" s="18" t="s">
        <v>124</v>
      </c>
      <c r="H455" s="18" t="s">
        <v>2973</v>
      </c>
      <c r="I455" s="18">
        <v>4.9000000000000004</v>
      </c>
      <c r="J455" s="18">
        <v>281.5</v>
      </c>
      <c r="K455" s="18"/>
      <c r="L455" s="18">
        <v>2017</v>
      </c>
      <c r="M455" s="18">
        <v>2018</v>
      </c>
      <c r="N455" s="10" t="s">
        <v>944</v>
      </c>
      <c r="O455" s="10" t="s">
        <v>945</v>
      </c>
      <c r="P455" s="18"/>
    </row>
    <row r="456" spans="1:16" s="98" customFormat="1">
      <c r="A456" s="18">
        <v>111</v>
      </c>
      <c r="B456" s="18" t="s">
        <v>625</v>
      </c>
      <c r="C456" s="18" t="s">
        <v>941</v>
      </c>
      <c r="D456" s="19" t="s">
        <v>2371</v>
      </c>
      <c r="E456" s="97" t="s">
        <v>2372</v>
      </c>
      <c r="F456" s="18" t="s">
        <v>2974</v>
      </c>
      <c r="G456" s="18" t="s">
        <v>124</v>
      </c>
      <c r="H456" s="18" t="s">
        <v>2975</v>
      </c>
      <c r="I456" s="18">
        <v>5.6</v>
      </c>
      <c r="J456" s="18">
        <v>326.7</v>
      </c>
      <c r="K456" s="18"/>
      <c r="L456" s="18">
        <v>2017</v>
      </c>
      <c r="M456" s="18">
        <v>2018</v>
      </c>
      <c r="N456" s="10" t="s">
        <v>944</v>
      </c>
      <c r="O456" s="10" t="s">
        <v>945</v>
      </c>
      <c r="P456" s="18"/>
    </row>
    <row r="457" spans="1:16" s="98" customFormat="1">
      <c r="A457" s="18">
        <v>112</v>
      </c>
      <c r="B457" s="18" t="s">
        <v>625</v>
      </c>
      <c r="C457" s="18" t="s">
        <v>941</v>
      </c>
      <c r="D457" s="97" t="s">
        <v>2373</v>
      </c>
      <c r="E457" s="97" t="s">
        <v>2374</v>
      </c>
      <c r="F457" s="18" t="s">
        <v>376</v>
      </c>
      <c r="G457" s="18" t="s">
        <v>124</v>
      </c>
      <c r="H457" s="18" t="s">
        <v>2976</v>
      </c>
      <c r="I457" s="18">
        <v>7.4</v>
      </c>
      <c r="J457" s="18">
        <v>442.4</v>
      </c>
      <c r="K457" s="18"/>
      <c r="L457" s="18">
        <v>2018</v>
      </c>
      <c r="M457" s="18">
        <v>2018</v>
      </c>
      <c r="N457" s="10" t="s">
        <v>944</v>
      </c>
      <c r="O457" s="10" t="s">
        <v>945</v>
      </c>
      <c r="P457" s="18"/>
    </row>
    <row r="458" spans="1:16" s="98" customFormat="1" ht="28.8">
      <c r="A458" s="18">
        <v>113</v>
      </c>
      <c r="B458" s="18" t="s">
        <v>625</v>
      </c>
      <c r="C458" s="16" t="s">
        <v>3053</v>
      </c>
      <c r="D458" s="16" t="s">
        <v>1003</v>
      </c>
      <c r="E458" s="16" t="s">
        <v>3005</v>
      </c>
      <c r="F458" s="16" t="s">
        <v>2375</v>
      </c>
      <c r="G458" s="16" t="s">
        <v>124</v>
      </c>
      <c r="H458" s="16" t="s">
        <v>2376</v>
      </c>
      <c r="I458" s="16">
        <v>5.53</v>
      </c>
      <c r="J458" s="16">
        <v>276.60000000000002</v>
      </c>
      <c r="K458" s="22"/>
      <c r="L458" s="16">
        <v>2018</v>
      </c>
      <c r="M458" s="16">
        <v>2018</v>
      </c>
      <c r="N458" s="23" t="s">
        <v>1006</v>
      </c>
      <c r="O458" s="23" t="s">
        <v>1007</v>
      </c>
      <c r="P458" s="16"/>
    </row>
    <row r="459" spans="1:16" s="98" customFormat="1" ht="28.8">
      <c r="A459" s="18">
        <v>114</v>
      </c>
      <c r="B459" s="18" t="s">
        <v>625</v>
      </c>
      <c r="C459" s="16" t="s">
        <v>3053</v>
      </c>
      <c r="D459" s="16" t="s">
        <v>1010</v>
      </c>
      <c r="E459" s="16" t="s">
        <v>2182</v>
      </c>
      <c r="F459" s="16" t="s">
        <v>2377</v>
      </c>
      <c r="G459" s="16" t="s">
        <v>124</v>
      </c>
      <c r="H459" s="16" t="s">
        <v>2378</v>
      </c>
      <c r="I459" s="16">
        <v>11.77</v>
      </c>
      <c r="J459" s="16">
        <v>235.3</v>
      </c>
      <c r="K459" s="22">
        <v>8</v>
      </c>
      <c r="L459" s="16">
        <v>2018</v>
      </c>
      <c r="M459" s="16">
        <v>2018</v>
      </c>
      <c r="N459" s="23" t="s">
        <v>1006</v>
      </c>
      <c r="O459" s="23" t="s">
        <v>1007</v>
      </c>
      <c r="P459" s="16"/>
    </row>
    <row r="460" spans="1:16" s="98" customFormat="1" ht="28.8">
      <c r="A460" s="18">
        <v>115</v>
      </c>
      <c r="B460" s="18" t="s">
        <v>625</v>
      </c>
      <c r="C460" s="16" t="s">
        <v>3053</v>
      </c>
      <c r="D460" s="16" t="s">
        <v>1010</v>
      </c>
      <c r="E460" s="16" t="s">
        <v>2379</v>
      </c>
      <c r="F460" s="16" t="s">
        <v>2380</v>
      </c>
      <c r="G460" s="16" t="s">
        <v>124</v>
      </c>
      <c r="H460" s="16" t="s">
        <v>2381</v>
      </c>
      <c r="I460" s="16">
        <v>7.85</v>
      </c>
      <c r="J460" s="16">
        <v>156.9</v>
      </c>
      <c r="K460" s="22">
        <v>11</v>
      </c>
      <c r="L460" s="16">
        <v>2018</v>
      </c>
      <c r="M460" s="16">
        <v>2018</v>
      </c>
      <c r="N460" s="23" t="s">
        <v>1006</v>
      </c>
      <c r="O460" s="23" t="s">
        <v>1007</v>
      </c>
      <c r="P460" s="16"/>
    </row>
    <row r="461" spans="1:16" s="98" customFormat="1" ht="28.8">
      <c r="A461" s="18">
        <v>116</v>
      </c>
      <c r="B461" s="18" t="s">
        <v>625</v>
      </c>
      <c r="C461" s="16" t="s">
        <v>3053</v>
      </c>
      <c r="D461" s="16" t="s">
        <v>1047</v>
      </c>
      <c r="E461" s="16" t="s">
        <v>1848</v>
      </c>
      <c r="F461" s="16" t="s">
        <v>2382</v>
      </c>
      <c r="G461" s="16" t="s">
        <v>124</v>
      </c>
      <c r="H461" s="16" t="s">
        <v>2383</v>
      </c>
      <c r="I461" s="16">
        <v>15.84</v>
      </c>
      <c r="J461" s="16">
        <v>791.9</v>
      </c>
      <c r="K461" s="22">
        <v>12</v>
      </c>
      <c r="L461" s="16">
        <v>2018</v>
      </c>
      <c r="M461" s="16">
        <v>2018</v>
      </c>
      <c r="N461" s="23" t="s">
        <v>1006</v>
      </c>
      <c r="O461" s="23" t="s">
        <v>1007</v>
      </c>
      <c r="P461" s="16"/>
    </row>
    <row r="462" spans="1:16" s="98" customFormat="1" ht="28.8">
      <c r="A462" s="18">
        <v>117</v>
      </c>
      <c r="B462" s="18" t="s">
        <v>625</v>
      </c>
      <c r="C462" s="16" t="s">
        <v>3053</v>
      </c>
      <c r="D462" s="16" t="s">
        <v>1056</v>
      </c>
      <c r="E462" s="16" t="s">
        <v>2384</v>
      </c>
      <c r="F462" s="16" t="s">
        <v>2385</v>
      </c>
      <c r="G462" s="16" t="s">
        <v>124</v>
      </c>
      <c r="H462" s="16" t="s">
        <v>2386</v>
      </c>
      <c r="I462" s="16">
        <v>14.47</v>
      </c>
      <c r="J462" s="16">
        <v>289.39999999999998</v>
      </c>
      <c r="K462" s="22">
        <v>8</v>
      </c>
      <c r="L462" s="16">
        <v>2018</v>
      </c>
      <c r="M462" s="16">
        <v>2018</v>
      </c>
      <c r="N462" s="23" t="s">
        <v>1006</v>
      </c>
      <c r="O462" s="23" t="s">
        <v>1007</v>
      </c>
      <c r="P462" s="16"/>
    </row>
    <row r="463" spans="1:16" s="98" customFormat="1" ht="28.8">
      <c r="A463" s="18">
        <v>118</v>
      </c>
      <c r="B463" s="18" t="s">
        <v>625</v>
      </c>
      <c r="C463" s="16" t="s">
        <v>3053</v>
      </c>
      <c r="D463" s="16" t="s">
        <v>1062</v>
      </c>
      <c r="E463" s="16" t="s">
        <v>518</v>
      </c>
      <c r="F463" s="16" t="s">
        <v>2387</v>
      </c>
      <c r="G463" s="16" t="s">
        <v>124</v>
      </c>
      <c r="H463" s="16" t="s">
        <v>2388</v>
      </c>
      <c r="I463" s="16">
        <v>13.26</v>
      </c>
      <c r="J463" s="16">
        <v>663</v>
      </c>
      <c r="K463" s="22">
        <v>10</v>
      </c>
      <c r="L463" s="16">
        <v>2018</v>
      </c>
      <c r="M463" s="16">
        <v>2018</v>
      </c>
      <c r="N463" s="23" t="s">
        <v>1006</v>
      </c>
      <c r="O463" s="23" t="s">
        <v>1007</v>
      </c>
      <c r="P463" s="16"/>
    </row>
    <row r="464" spans="1:16" s="98" customFormat="1" ht="28.8">
      <c r="A464" s="18">
        <v>119</v>
      </c>
      <c r="B464" s="18" t="s">
        <v>625</v>
      </c>
      <c r="C464" s="16" t="s">
        <v>3053</v>
      </c>
      <c r="D464" s="16" t="s">
        <v>1066</v>
      </c>
      <c r="E464" s="16" t="s">
        <v>3006</v>
      </c>
      <c r="F464" s="16" t="s">
        <v>2389</v>
      </c>
      <c r="G464" s="16" t="s">
        <v>124</v>
      </c>
      <c r="H464" s="16" t="s">
        <v>2390</v>
      </c>
      <c r="I464" s="16">
        <v>11.37</v>
      </c>
      <c r="J464" s="16">
        <v>568.4</v>
      </c>
      <c r="K464" s="22">
        <v>5</v>
      </c>
      <c r="L464" s="16">
        <v>2018</v>
      </c>
      <c r="M464" s="16">
        <v>2018</v>
      </c>
      <c r="N464" s="23" t="s">
        <v>1006</v>
      </c>
      <c r="O464" s="23" t="s">
        <v>1007</v>
      </c>
      <c r="P464" s="16"/>
    </row>
    <row r="465" spans="1:16" s="98" customFormat="1" ht="57.6">
      <c r="A465" s="18">
        <v>120</v>
      </c>
      <c r="B465" s="18" t="s">
        <v>625</v>
      </c>
      <c r="C465" s="16" t="s">
        <v>3053</v>
      </c>
      <c r="D465" s="16" t="s">
        <v>1083</v>
      </c>
      <c r="E465" s="16" t="s">
        <v>3007</v>
      </c>
      <c r="F465" s="16" t="s">
        <v>2391</v>
      </c>
      <c r="G465" s="16" t="s">
        <v>124</v>
      </c>
      <c r="H465" s="16" t="s">
        <v>2392</v>
      </c>
      <c r="I465" s="16">
        <v>16.420000000000002</v>
      </c>
      <c r="J465" s="16">
        <v>820.9</v>
      </c>
      <c r="K465" s="22">
        <v>1</v>
      </c>
      <c r="L465" s="16">
        <v>2018</v>
      </c>
      <c r="M465" s="16">
        <v>2018</v>
      </c>
      <c r="N465" s="23" t="s">
        <v>1006</v>
      </c>
      <c r="O465" s="23" t="s">
        <v>1007</v>
      </c>
      <c r="P465" s="16"/>
    </row>
    <row r="466" spans="1:16" s="98" customFormat="1" ht="43.2">
      <c r="A466" s="18">
        <v>121</v>
      </c>
      <c r="B466" s="18" t="s">
        <v>625</v>
      </c>
      <c r="C466" s="16" t="s">
        <v>3053</v>
      </c>
      <c r="D466" s="16" t="s">
        <v>1083</v>
      </c>
      <c r="E466" s="16" t="s">
        <v>2393</v>
      </c>
      <c r="F466" s="16" t="s">
        <v>2394</v>
      </c>
      <c r="G466" s="16" t="s">
        <v>124</v>
      </c>
      <c r="H466" s="16" t="s">
        <v>2395</v>
      </c>
      <c r="I466" s="16">
        <v>6.25</v>
      </c>
      <c r="J466" s="16">
        <v>124.9</v>
      </c>
      <c r="K466" s="22"/>
      <c r="L466" s="16">
        <v>2018</v>
      </c>
      <c r="M466" s="16">
        <v>2018</v>
      </c>
      <c r="N466" s="23" t="s">
        <v>1006</v>
      </c>
      <c r="O466" s="23" t="s">
        <v>1007</v>
      </c>
      <c r="P466" s="16"/>
    </row>
    <row r="467" spans="1:16" s="98" customFormat="1" ht="43.2">
      <c r="A467" s="18">
        <v>122</v>
      </c>
      <c r="B467" s="18" t="s">
        <v>625</v>
      </c>
      <c r="C467" s="16" t="s">
        <v>3053</v>
      </c>
      <c r="D467" s="16" t="s">
        <v>1141</v>
      </c>
      <c r="E467" s="18" t="s">
        <v>3008</v>
      </c>
      <c r="F467" s="18" t="s">
        <v>2396</v>
      </c>
      <c r="G467" s="16" t="s">
        <v>124</v>
      </c>
      <c r="H467" s="16" t="s">
        <v>2397</v>
      </c>
      <c r="I467" s="18">
        <v>19.68</v>
      </c>
      <c r="J467" s="16">
        <v>393.6</v>
      </c>
      <c r="K467" s="22">
        <v>4</v>
      </c>
      <c r="L467" s="18">
        <v>2018</v>
      </c>
      <c r="M467" s="18">
        <v>2018</v>
      </c>
      <c r="N467" s="23" t="s">
        <v>1006</v>
      </c>
      <c r="O467" s="23" t="s">
        <v>1007</v>
      </c>
      <c r="P467" s="16"/>
    </row>
    <row r="468" spans="1:16" s="98" customFormat="1" ht="43.2">
      <c r="A468" s="18">
        <v>123</v>
      </c>
      <c r="B468" s="18" t="s">
        <v>625</v>
      </c>
      <c r="C468" s="16" t="s">
        <v>3053</v>
      </c>
      <c r="D468" s="16" t="s">
        <v>1150</v>
      </c>
      <c r="E468" s="16" t="s">
        <v>3009</v>
      </c>
      <c r="F468" s="16" t="s">
        <v>2398</v>
      </c>
      <c r="G468" s="16" t="s">
        <v>124</v>
      </c>
      <c r="H468" s="16" t="s">
        <v>2399</v>
      </c>
      <c r="I468" s="16">
        <v>19.399999999999999</v>
      </c>
      <c r="J468" s="16">
        <v>969.8</v>
      </c>
      <c r="K468" s="22"/>
      <c r="L468" s="16">
        <v>2018</v>
      </c>
      <c r="M468" s="16">
        <v>2018</v>
      </c>
      <c r="N468" s="23" t="s">
        <v>1006</v>
      </c>
      <c r="O468" s="23" t="s">
        <v>1007</v>
      </c>
      <c r="P468" s="16"/>
    </row>
    <row r="469" spans="1:16" s="98" customFormat="1" ht="28.8">
      <c r="A469" s="18">
        <v>124</v>
      </c>
      <c r="B469" s="18" t="s">
        <v>625</v>
      </c>
      <c r="C469" s="16" t="s">
        <v>3053</v>
      </c>
      <c r="D469" s="16" t="s">
        <v>1157</v>
      </c>
      <c r="E469" s="16" t="s">
        <v>2400</v>
      </c>
      <c r="F469" s="16" t="s">
        <v>2401</v>
      </c>
      <c r="G469" s="16" t="s">
        <v>124</v>
      </c>
      <c r="H469" s="16" t="s">
        <v>2402</v>
      </c>
      <c r="I469" s="16">
        <v>4.32</v>
      </c>
      <c r="J469" s="16">
        <v>86.4</v>
      </c>
      <c r="K469" s="22"/>
      <c r="L469" s="16">
        <v>2018</v>
      </c>
      <c r="M469" s="16">
        <v>2018</v>
      </c>
      <c r="N469" s="23" t="s">
        <v>1006</v>
      </c>
      <c r="O469" s="23" t="s">
        <v>1007</v>
      </c>
      <c r="P469" s="16"/>
    </row>
    <row r="470" spans="1:16" s="99" customFormat="1" ht="18" customHeight="1">
      <c r="A470" s="166" t="s">
        <v>2894</v>
      </c>
      <c r="B470" s="167"/>
      <c r="C470" s="167"/>
      <c r="D470" s="167"/>
      <c r="E470" s="168"/>
      <c r="F470" s="42"/>
      <c r="G470" s="42"/>
      <c r="H470" s="42"/>
      <c r="I470" s="42">
        <f>SUM(I471:I516)</f>
        <v>215.71</v>
      </c>
      <c r="J470" s="42">
        <f>SUM(J471:J516)</f>
        <v>2171.3000000000002</v>
      </c>
      <c r="K470" s="42">
        <f>SUM(K471:K516)</f>
        <v>0</v>
      </c>
      <c r="L470" s="42"/>
      <c r="M470" s="42"/>
      <c r="N470" s="43"/>
      <c r="O470" s="43"/>
      <c r="P470" s="42"/>
    </row>
    <row r="471" spans="1:16" s="98" customFormat="1">
      <c r="A471" s="96">
        <v>1</v>
      </c>
      <c r="B471" s="18" t="s">
        <v>1161</v>
      </c>
      <c r="C471" s="18" t="s">
        <v>3054</v>
      </c>
      <c r="D471" s="17" t="s">
        <v>2403</v>
      </c>
      <c r="E471" s="24" t="s">
        <v>2404</v>
      </c>
      <c r="F471" s="18" t="s">
        <v>849</v>
      </c>
      <c r="G471" s="18" t="s">
        <v>124</v>
      </c>
      <c r="H471" s="18" t="s">
        <v>1878</v>
      </c>
      <c r="I471" s="18">
        <v>8.1999999999999993</v>
      </c>
      <c r="J471" s="18">
        <v>38</v>
      </c>
      <c r="K471" s="18"/>
      <c r="L471" s="9">
        <v>2018</v>
      </c>
      <c r="M471" s="9">
        <v>2018</v>
      </c>
      <c r="N471" s="24" t="s">
        <v>2405</v>
      </c>
      <c r="O471" s="9" t="s">
        <v>2406</v>
      </c>
      <c r="P471" s="96"/>
    </row>
    <row r="472" spans="1:16" s="98" customFormat="1">
      <c r="A472" s="96">
        <v>2</v>
      </c>
      <c r="B472" s="18" t="s">
        <v>1161</v>
      </c>
      <c r="C472" s="18" t="s">
        <v>3054</v>
      </c>
      <c r="D472" s="17" t="s">
        <v>1167</v>
      </c>
      <c r="E472" s="24" t="s">
        <v>2407</v>
      </c>
      <c r="F472" s="18" t="s">
        <v>2262</v>
      </c>
      <c r="G472" s="18" t="s">
        <v>124</v>
      </c>
      <c r="H472" s="18" t="s">
        <v>2408</v>
      </c>
      <c r="I472" s="18">
        <v>2.9</v>
      </c>
      <c r="J472" s="18">
        <v>15</v>
      </c>
      <c r="K472" s="18"/>
      <c r="L472" s="9">
        <v>2018</v>
      </c>
      <c r="M472" s="9">
        <v>2018</v>
      </c>
      <c r="N472" s="24" t="s">
        <v>2409</v>
      </c>
      <c r="O472" s="18" t="s">
        <v>2410</v>
      </c>
      <c r="P472" s="96"/>
    </row>
    <row r="473" spans="1:16" s="98" customFormat="1">
      <c r="A473" s="96">
        <v>3</v>
      </c>
      <c r="B473" s="18" t="s">
        <v>1161</v>
      </c>
      <c r="C473" s="18" t="s">
        <v>3054</v>
      </c>
      <c r="D473" s="17" t="s">
        <v>1167</v>
      </c>
      <c r="E473" s="24" t="s">
        <v>2411</v>
      </c>
      <c r="F473" s="18" t="s">
        <v>2262</v>
      </c>
      <c r="G473" s="18" t="s">
        <v>124</v>
      </c>
      <c r="H473" s="18" t="s">
        <v>2408</v>
      </c>
      <c r="I473" s="18">
        <v>6</v>
      </c>
      <c r="J473" s="18">
        <v>28</v>
      </c>
      <c r="K473" s="18"/>
      <c r="L473" s="9">
        <v>2018</v>
      </c>
      <c r="M473" s="9">
        <v>2018</v>
      </c>
      <c r="N473" s="24" t="s">
        <v>2412</v>
      </c>
      <c r="O473" s="18" t="s">
        <v>2413</v>
      </c>
      <c r="P473" s="96"/>
    </row>
    <row r="474" spans="1:16" s="98" customFormat="1">
      <c r="A474" s="96">
        <v>4</v>
      </c>
      <c r="B474" s="18" t="s">
        <v>1161</v>
      </c>
      <c r="C474" s="18" t="s">
        <v>3054</v>
      </c>
      <c r="D474" s="17" t="s">
        <v>1167</v>
      </c>
      <c r="E474" s="24" t="s">
        <v>2414</v>
      </c>
      <c r="F474" s="18" t="s">
        <v>2415</v>
      </c>
      <c r="G474" s="18" t="s">
        <v>124</v>
      </c>
      <c r="H474" s="18" t="s">
        <v>1439</v>
      </c>
      <c r="I474" s="18">
        <v>7.1</v>
      </c>
      <c r="J474" s="18">
        <v>32</v>
      </c>
      <c r="K474" s="18"/>
      <c r="L474" s="9">
        <v>2018</v>
      </c>
      <c r="M474" s="9">
        <v>2018</v>
      </c>
      <c r="N474" s="24" t="s">
        <v>2416</v>
      </c>
      <c r="O474" s="18" t="s">
        <v>2417</v>
      </c>
      <c r="P474" s="96"/>
    </row>
    <row r="475" spans="1:16" s="98" customFormat="1" ht="72">
      <c r="A475" s="96">
        <v>5</v>
      </c>
      <c r="B475" s="18" t="s">
        <v>1161</v>
      </c>
      <c r="C475" s="19" t="s">
        <v>3055</v>
      </c>
      <c r="D475" s="19" t="s">
        <v>401</v>
      </c>
      <c r="E475" s="19" t="s">
        <v>996</v>
      </c>
      <c r="F475" s="19" t="s">
        <v>2977</v>
      </c>
      <c r="G475" s="18" t="s">
        <v>2978</v>
      </c>
      <c r="H475" s="18" t="s">
        <v>2979</v>
      </c>
      <c r="I475" s="19">
        <v>1.37</v>
      </c>
      <c r="J475" s="19">
        <v>50.7</v>
      </c>
      <c r="K475" s="19"/>
      <c r="L475" s="10">
        <v>2018</v>
      </c>
      <c r="M475" s="10">
        <v>2018</v>
      </c>
      <c r="N475" s="10" t="s">
        <v>1455</v>
      </c>
      <c r="O475" s="10" t="s">
        <v>2418</v>
      </c>
      <c r="P475" s="19"/>
    </row>
    <row r="476" spans="1:16" s="98" customFormat="1" ht="28.8">
      <c r="A476" s="96">
        <v>6</v>
      </c>
      <c r="B476" s="18" t="s">
        <v>1161</v>
      </c>
      <c r="C476" s="19" t="s">
        <v>3055</v>
      </c>
      <c r="D476" s="19" t="s">
        <v>2419</v>
      </c>
      <c r="E476" s="19" t="s">
        <v>2420</v>
      </c>
      <c r="F476" s="19" t="s">
        <v>2421</v>
      </c>
      <c r="G476" s="18" t="s">
        <v>2422</v>
      </c>
      <c r="H476" s="18" t="s">
        <v>2423</v>
      </c>
      <c r="I476" s="19">
        <v>0.04</v>
      </c>
      <c r="J476" s="19">
        <v>1.6</v>
      </c>
      <c r="K476" s="19"/>
      <c r="L476" s="19">
        <v>2018</v>
      </c>
      <c r="M476" s="19">
        <v>2018</v>
      </c>
      <c r="N476" s="10" t="s">
        <v>2424</v>
      </c>
      <c r="O476" s="19" t="s">
        <v>2425</v>
      </c>
      <c r="P476" s="19"/>
    </row>
    <row r="477" spans="1:16" s="98" customFormat="1">
      <c r="A477" s="96">
        <v>7</v>
      </c>
      <c r="B477" s="18" t="s">
        <v>1161</v>
      </c>
      <c r="C477" s="5" t="s">
        <v>3056</v>
      </c>
      <c r="D477" s="5" t="s">
        <v>2426</v>
      </c>
      <c r="E477" s="5" t="s">
        <v>2427</v>
      </c>
      <c r="F477" s="5" t="s">
        <v>2428</v>
      </c>
      <c r="G477" s="18" t="s">
        <v>124</v>
      </c>
      <c r="H477" s="5" t="s">
        <v>2346</v>
      </c>
      <c r="I477" s="5">
        <v>8.5</v>
      </c>
      <c r="J477" s="5">
        <v>90</v>
      </c>
      <c r="K477" s="5"/>
      <c r="L477" s="7">
        <v>2018</v>
      </c>
      <c r="M477" s="7">
        <v>2018</v>
      </c>
      <c r="N477" s="7" t="s">
        <v>2429</v>
      </c>
      <c r="O477" s="7" t="s">
        <v>2430</v>
      </c>
      <c r="P477" s="5"/>
    </row>
    <row r="478" spans="1:16" s="98" customFormat="1">
      <c r="A478" s="96">
        <v>8</v>
      </c>
      <c r="B478" s="18" t="s">
        <v>1161</v>
      </c>
      <c r="C478" s="5" t="s">
        <v>3056</v>
      </c>
      <c r="D478" s="5" t="s">
        <v>2426</v>
      </c>
      <c r="E478" s="5" t="s">
        <v>2431</v>
      </c>
      <c r="F478" s="5" t="s">
        <v>2432</v>
      </c>
      <c r="G478" s="18" t="s">
        <v>124</v>
      </c>
      <c r="H478" s="5" t="s">
        <v>2433</v>
      </c>
      <c r="I478" s="5">
        <v>7.4</v>
      </c>
      <c r="J478" s="5">
        <v>80</v>
      </c>
      <c r="K478" s="5"/>
      <c r="L478" s="5">
        <v>2018</v>
      </c>
      <c r="M478" s="5">
        <v>2018</v>
      </c>
      <c r="N478" s="7" t="s">
        <v>2429</v>
      </c>
      <c r="O478" s="7" t="s">
        <v>2430</v>
      </c>
      <c r="P478" s="5"/>
    </row>
    <row r="479" spans="1:16" s="98" customFormat="1">
      <c r="A479" s="96">
        <v>9</v>
      </c>
      <c r="B479" s="18" t="s">
        <v>1161</v>
      </c>
      <c r="C479" s="5" t="s">
        <v>3056</v>
      </c>
      <c r="D479" s="5" t="s">
        <v>1178</v>
      </c>
      <c r="E479" s="5" t="s">
        <v>2434</v>
      </c>
      <c r="F479" s="5" t="s">
        <v>2435</v>
      </c>
      <c r="G479" s="18" t="s">
        <v>124</v>
      </c>
      <c r="H479" s="5" t="s">
        <v>1439</v>
      </c>
      <c r="I479" s="5">
        <v>7.1</v>
      </c>
      <c r="J479" s="5">
        <v>78</v>
      </c>
      <c r="K479" s="5"/>
      <c r="L479" s="5">
        <v>2018</v>
      </c>
      <c r="M479" s="5">
        <v>2018</v>
      </c>
      <c r="N479" s="5" t="s">
        <v>1182</v>
      </c>
      <c r="O479" s="5" t="s">
        <v>1183</v>
      </c>
      <c r="P479" s="5"/>
    </row>
    <row r="480" spans="1:16" s="98" customFormat="1">
      <c r="A480" s="96">
        <v>10</v>
      </c>
      <c r="B480" s="18" t="s">
        <v>1161</v>
      </c>
      <c r="C480" s="5" t="s">
        <v>3056</v>
      </c>
      <c r="D480" s="5" t="s">
        <v>1178</v>
      </c>
      <c r="E480" s="5" t="s">
        <v>2436</v>
      </c>
      <c r="F480" s="5" t="s">
        <v>2437</v>
      </c>
      <c r="G480" s="18" t="s">
        <v>124</v>
      </c>
      <c r="H480" s="5" t="s">
        <v>2438</v>
      </c>
      <c r="I480" s="5">
        <v>6.3</v>
      </c>
      <c r="J480" s="5">
        <v>70</v>
      </c>
      <c r="K480" s="5"/>
      <c r="L480" s="5">
        <v>2018</v>
      </c>
      <c r="M480" s="5">
        <v>2018</v>
      </c>
      <c r="N480" s="5" t="s">
        <v>1182</v>
      </c>
      <c r="O480" s="5" t="s">
        <v>1183</v>
      </c>
      <c r="P480" s="5"/>
    </row>
    <row r="481" spans="1:16" s="98" customFormat="1">
      <c r="A481" s="96">
        <v>11</v>
      </c>
      <c r="B481" s="18" t="s">
        <v>1161</v>
      </c>
      <c r="C481" s="5" t="s">
        <v>3056</v>
      </c>
      <c r="D481" s="5" t="s">
        <v>1178</v>
      </c>
      <c r="E481" s="5" t="s">
        <v>2439</v>
      </c>
      <c r="F481" s="5" t="s">
        <v>2440</v>
      </c>
      <c r="G481" s="18" t="s">
        <v>124</v>
      </c>
      <c r="H481" s="5" t="s">
        <v>868</v>
      </c>
      <c r="I481" s="5">
        <v>4.7</v>
      </c>
      <c r="J481" s="5">
        <v>50</v>
      </c>
      <c r="K481" s="5"/>
      <c r="L481" s="5">
        <v>2018</v>
      </c>
      <c r="M481" s="5">
        <v>2018</v>
      </c>
      <c r="N481" s="5" t="s">
        <v>1182</v>
      </c>
      <c r="O481" s="5" t="s">
        <v>1183</v>
      </c>
      <c r="P481" s="5"/>
    </row>
    <row r="482" spans="1:16" s="98" customFormat="1">
      <c r="A482" s="96">
        <v>12</v>
      </c>
      <c r="B482" s="18" t="s">
        <v>1161</v>
      </c>
      <c r="C482" s="5" t="s">
        <v>3056</v>
      </c>
      <c r="D482" s="5" t="s">
        <v>1178</v>
      </c>
      <c r="E482" s="5" t="s">
        <v>2441</v>
      </c>
      <c r="F482" s="5" t="s">
        <v>2442</v>
      </c>
      <c r="G482" s="18" t="s">
        <v>124</v>
      </c>
      <c r="H482" s="5" t="s">
        <v>918</v>
      </c>
      <c r="I482" s="5">
        <v>0.5</v>
      </c>
      <c r="J482" s="5">
        <v>6</v>
      </c>
      <c r="K482" s="5"/>
      <c r="L482" s="5">
        <v>2018</v>
      </c>
      <c r="M482" s="5">
        <v>2018</v>
      </c>
      <c r="N482" s="5" t="s">
        <v>1182</v>
      </c>
      <c r="O482" s="5" t="s">
        <v>1183</v>
      </c>
      <c r="P482" s="5"/>
    </row>
    <row r="483" spans="1:16" s="98" customFormat="1" ht="28.8">
      <c r="A483" s="96">
        <v>13</v>
      </c>
      <c r="B483" s="18" t="s">
        <v>1161</v>
      </c>
      <c r="C483" s="5" t="s">
        <v>3056</v>
      </c>
      <c r="D483" s="5" t="s">
        <v>2443</v>
      </c>
      <c r="E483" s="5" t="s">
        <v>2444</v>
      </c>
      <c r="F483" s="5" t="s">
        <v>2445</v>
      </c>
      <c r="G483" s="18" t="s">
        <v>124</v>
      </c>
      <c r="H483" s="5" t="s">
        <v>881</v>
      </c>
      <c r="I483" s="5">
        <v>4.0999999999999996</v>
      </c>
      <c r="J483" s="5">
        <v>45</v>
      </c>
      <c r="K483" s="5"/>
      <c r="L483" s="5">
        <v>2018</v>
      </c>
      <c r="M483" s="5">
        <v>2018</v>
      </c>
      <c r="N483" s="5" t="s">
        <v>2446</v>
      </c>
      <c r="O483" s="5" t="s">
        <v>2447</v>
      </c>
      <c r="P483" s="5"/>
    </row>
    <row r="484" spans="1:16" s="98" customFormat="1">
      <c r="A484" s="96">
        <v>14</v>
      </c>
      <c r="B484" s="18" t="s">
        <v>1161</v>
      </c>
      <c r="C484" s="5" t="s">
        <v>3056</v>
      </c>
      <c r="D484" s="5" t="s">
        <v>2443</v>
      </c>
      <c r="E484" s="5" t="s">
        <v>2448</v>
      </c>
      <c r="F484" s="5" t="s">
        <v>2449</v>
      </c>
      <c r="G484" s="18" t="s">
        <v>124</v>
      </c>
      <c r="H484" s="5" t="s">
        <v>1368</v>
      </c>
      <c r="I484" s="5">
        <v>3.2</v>
      </c>
      <c r="J484" s="5">
        <v>35</v>
      </c>
      <c r="K484" s="5"/>
      <c r="L484" s="5">
        <v>2018</v>
      </c>
      <c r="M484" s="5">
        <v>2018</v>
      </c>
      <c r="N484" s="5" t="s">
        <v>2446</v>
      </c>
      <c r="O484" s="5" t="s">
        <v>2447</v>
      </c>
      <c r="P484" s="5"/>
    </row>
    <row r="485" spans="1:16" s="98" customFormat="1">
      <c r="A485" s="96">
        <v>15</v>
      </c>
      <c r="B485" s="18" t="s">
        <v>1161</v>
      </c>
      <c r="C485" s="5" t="s">
        <v>3056</v>
      </c>
      <c r="D485" s="5" t="s">
        <v>2443</v>
      </c>
      <c r="E485" s="5" t="s">
        <v>2450</v>
      </c>
      <c r="F485" s="5" t="s">
        <v>2449</v>
      </c>
      <c r="G485" s="18" t="s">
        <v>124</v>
      </c>
      <c r="H485" s="5" t="s">
        <v>918</v>
      </c>
      <c r="I485" s="5">
        <v>0.5</v>
      </c>
      <c r="J485" s="5">
        <v>5</v>
      </c>
      <c r="K485" s="5"/>
      <c r="L485" s="5">
        <v>2018</v>
      </c>
      <c r="M485" s="5">
        <v>2018</v>
      </c>
      <c r="N485" s="5" t="s">
        <v>2446</v>
      </c>
      <c r="O485" s="5" t="s">
        <v>2447</v>
      </c>
      <c r="P485" s="5"/>
    </row>
    <row r="486" spans="1:16" s="98" customFormat="1">
      <c r="A486" s="96">
        <v>16</v>
      </c>
      <c r="B486" s="18" t="s">
        <v>1161</v>
      </c>
      <c r="C486" s="5" t="s">
        <v>3056</v>
      </c>
      <c r="D486" s="5" t="s">
        <v>2443</v>
      </c>
      <c r="E486" s="5" t="s">
        <v>2451</v>
      </c>
      <c r="F486" s="5" t="s">
        <v>2452</v>
      </c>
      <c r="G486" s="18" t="s">
        <v>124</v>
      </c>
      <c r="H486" s="5" t="s">
        <v>1181</v>
      </c>
      <c r="I486" s="5">
        <v>6.9</v>
      </c>
      <c r="J486" s="5">
        <v>75</v>
      </c>
      <c r="K486" s="5"/>
      <c r="L486" s="5">
        <v>2018</v>
      </c>
      <c r="M486" s="5">
        <v>2018</v>
      </c>
      <c r="N486" s="5" t="s">
        <v>2446</v>
      </c>
      <c r="O486" s="5" t="s">
        <v>2447</v>
      </c>
      <c r="P486" s="5"/>
    </row>
    <row r="487" spans="1:16" s="98" customFormat="1">
      <c r="A487" s="96">
        <v>17</v>
      </c>
      <c r="B487" s="18" t="s">
        <v>1161</v>
      </c>
      <c r="C487" s="5" t="s">
        <v>3056</v>
      </c>
      <c r="D487" s="5" t="s">
        <v>2443</v>
      </c>
      <c r="E487" s="5" t="s">
        <v>401</v>
      </c>
      <c r="F487" s="5" t="s">
        <v>2453</v>
      </c>
      <c r="G487" s="18" t="s">
        <v>124</v>
      </c>
      <c r="H487" s="5" t="s">
        <v>635</v>
      </c>
      <c r="I487" s="5">
        <v>6.1</v>
      </c>
      <c r="J487" s="5">
        <v>65</v>
      </c>
      <c r="K487" s="5"/>
      <c r="L487" s="5">
        <v>2018</v>
      </c>
      <c r="M487" s="5">
        <v>2018</v>
      </c>
      <c r="N487" s="5" t="s">
        <v>2446</v>
      </c>
      <c r="O487" s="5" t="s">
        <v>2447</v>
      </c>
      <c r="P487" s="5"/>
    </row>
    <row r="488" spans="1:16" s="98" customFormat="1">
      <c r="A488" s="96">
        <v>18</v>
      </c>
      <c r="B488" s="18" t="s">
        <v>1161</v>
      </c>
      <c r="C488" s="5" t="s">
        <v>3056</v>
      </c>
      <c r="D488" s="5" t="s">
        <v>1216</v>
      </c>
      <c r="E488" s="5" t="s">
        <v>2454</v>
      </c>
      <c r="F488" s="5" t="s">
        <v>2455</v>
      </c>
      <c r="G488" s="18" t="s">
        <v>124</v>
      </c>
      <c r="H488" s="5" t="s">
        <v>411</v>
      </c>
      <c r="I488" s="5">
        <v>1.5</v>
      </c>
      <c r="J488" s="5">
        <v>15</v>
      </c>
      <c r="K488" s="5"/>
      <c r="L488" s="5">
        <v>2018</v>
      </c>
      <c r="M488" s="5">
        <v>2018</v>
      </c>
      <c r="N488" s="5" t="s">
        <v>1219</v>
      </c>
      <c r="O488" s="5" t="s">
        <v>1220</v>
      </c>
      <c r="P488" s="5"/>
    </row>
    <row r="489" spans="1:16" s="98" customFormat="1">
      <c r="A489" s="96">
        <v>19</v>
      </c>
      <c r="B489" s="18" t="s">
        <v>1161</v>
      </c>
      <c r="C489" s="5" t="s">
        <v>3056</v>
      </c>
      <c r="D489" s="5" t="s">
        <v>1216</v>
      </c>
      <c r="E489" s="5" t="s">
        <v>2456</v>
      </c>
      <c r="F489" s="5" t="s">
        <v>2457</v>
      </c>
      <c r="G489" s="18" t="s">
        <v>124</v>
      </c>
      <c r="H489" s="5" t="s">
        <v>2458</v>
      </c>
      <c r="I489" s="5">
        <v>7.3</v>
      </c>
      <c r="J489" s="5">
        <v>80</v>
      </c>
      <c r="K489" s="5"/>
      <c r="L489" s="5">
        <v>2018</v>
      </c>
      <c r="M489" s="5">
        <v>2018</v>
      </c>
      <c r="N489" s="5" t="s">
        <v>1219</v>
      </c>
      <c r="O489" s="5" t="s">
        <v>1220</v>
      </c>
      <c r="P489" s="5"/>
    </row>
    <row r="490" spans="1:16" s="98" customFormat="1">
      <c r="A490" s="96">
        <v>20</v>
      </c>
      <c r="B490" s="18" t="s">
        <v>1161</v>
      </c>
      <c r="C490" s="5" t="s">
        <v>3056</v>
      </c>
      <c r="D490" s="5" t="s">
        <v>1216</v>
      </c>
      <c r="E490" s="5" t="s">
        <v>2459</v>
      </c>
      <c r="F490" s="5" t="s">
        <v>2449</v>
      </c>
      <c r="G490" s="18" t="s">
        <v>124</v>
      </c>
      <c r="H490" s="5" t="s">
        <v>868</v>
      </c>
      <c r="I490" s="5">
        <v>4.7</v>
      </c>
      <c r="J490" s="5">
        <v>50</v>
      </c>
      <c r="K490" s="5"/>
      <c r="L490" s="5">
        <v>2018</v>
      </c>
      <c r="M490" s="5">
        <v>2018</v>
      </c>
      <c r="N490" s="5" t="s">
        <v>1219</v>
      </c>
      <c r="O490" s="5" t="s">
        <v>1220</v>
      </c>
      <c r="P490" s="5"/>
    </row>
    <row r="491" spans="1:16" s="98" customFormat="1">
      <c r="A491" s="96">
        <v>21</v>
      </c>
      <c r="B491" s="18" t="s">
        <v>1161</v>
      </c>
      <c r="C491" s="5" t="s">
        <v>3056</v>
      </c>
      <c r="D491" s="5" t="s">
        <v>2460</v>
      </c>
      <c r="E491" s="5" t="s">
        <v>2461</v>
      </c>
      <c r="F491" s="5" t="s">
        <v>2462</v>
      </c>
      <c r="G491" s="18" t="s">
        <v>124</v>
      </c>
      <c r="H491" s="5" t="s">
        <v>2463</v>
      </c>
      <c r="I491" s="5">
        <v>12.2</v>
      </c>
      <c r="J491" s="5">
        <v>130</v>
      </c>
      <c r="K491" s="5"/>
      <c r="L491" s="5">
        <v>2018</v>
      </c>
      <c r="M491" s="5">
        <v>2018</v>
      </c>
      <c r="N491" s="5" t="s">
        <v>2464</v>
      </c>
      <c r="O491" s="5" t="s">
        <v>2465</v>
      </c>
      <c r="P491" s="5"/>
    </row>
    <row r="492" spans="1:16">
      <c r="A492" s="96">
        <v>22</v>
      </c>
      <c r="B492" s="18" t="s">
        <v>1161</v>
      </c>
      <c r="C492" s="5" t="s">
        <v>3056</v>
      </c>
      <c r="D492" s="5" t="s">
        <v>2460</v>
      </c>
      <c r="E492" s="5" t="s">
        <v>988</v>
      </c>
      <c r="F492" s="5" t="s">
        <v>2462</v>
      </c>
      <c r="G492" s="18" t="s">
        <v>124</v>
      </c>
      <c r="H492" s="5" t="s">
        <v>238</v>
      </c>
      <c r="I492" s="5">
        <v>2.2000000000000002</v>
      </c>
      <c r="J492" s="5">
        <v>22</v>
      </c>
      <c r="K492" s="5"/>
      <c r="L492" s="5">
        <v>2018</v>
      </c>
      <c r="M492" s="5">
        <v>2018</v>
      </c>
      <c r="N492" s="5" t="s">
        <v>2464</v>
      </c>
      <c r="O492" s="5" t="s">
        <v>2465</v>
      </c>
      <c r="P492" s="5"/>
    </row>
    <row r="493" spans="1:16">
      <c r="A493" s="96">
        <v>23</v>
      </c>
      <c r="B493" s="18" t="s">
        <v>1161</v>
      </c>
      <c r="C493" s="5" t="s">
        <v>3056</v>
      </c>
      <c r="D493" s="5" t="s">
        <v>2460</v>
      </c>
      <c r="E493" s="5" t="s">
        <v>951</v>
      </c>
      <c r="F493" s="5" t="s">
        <v>2466</v>
      </c>
      <c r="G493" s="18" t="s">
        <v>124</v>
      </c>
      <c r="H493" s="5" t="s">
        <v>909</v>
      </c>
      <c r="I493" s="5">
        <v>1.4</v>
      </c>
      <c r="J493" s="5">
        <v>15</v>
      </c>
      <c r="K493" s="5"/>
      <c r="L493" s="5">
        <v>2018</v>
      </c>
      <c r="M493" s="5">
        <v>2018</v>
      </c>
      <c r="N493" s="5" t="s">
        <v>2464</v>
      </c>
      <c r="O493" s="5" t="s">
        <v>2465</v>
      </c>
      <c r="P493" s="5"/>
    </row>
    <row r="494" spans="1:16">
      <c r="A494" s="96">
        <v>24</v>
      </c>
      <c r="B494" s="18" t="s">
        <v>1161</v>
      </c>
      <c r="C494" s="5" t="s">
        <v>3056</v>
      </c>
      <c r="D494" s="5" t="s">
        <v>2460</v>
      </c>
      <c r="E494" s="5" t="s">
        <v>2467</v>
      </c>
      <c r="F494" s="5" t="s">
        <v>2466</v>
      </c>
      <c r="G494" s="18" t="s">
        <v>124</v>
      </c>
      <c r="H494" s="5" t="s">
        <v>2468</v>
      </c>
      <c r="I494" s="5">
        <v>8.3000000000000007</v>
      </c>
      <c r="J494" s="5">
        <v>90</v>
      </c>
      <c r="K494" s="5"/>
      <c r="L494" s="5">
        <v>2018</v>
      </c>
      <c r="M494" s="5">
        <v>2018</v>
      </c>
      <c r="N494" s="5" t="s">
        <v>2464</v>
      </c>
      <c r="O494" s="5" t="s">
        <v>2465</v>
      </c>
      <c r="P494" s="5"/>
    </row>
    <row r="495" spans="1:16">
      <c r="A495" s="96">
        <v>25</v>
      </c>
      <c r="B495" s="18" t="s">
        <v>1161</v>
      </c>
      <c r="C495" s="5" t="s">
        <v>3056</v>
      </c>
      <c r="D495" s="5" t="s">
        <v>2460</v>
      </c>
      <c r="E495" s="5" t="s">
        <v>617</v>
      </c>
      <c r="F495" s="5" t="s">
        <v>2469</v>
      </c>
      <c r="G495" s="18" t="s">
        <v>124</v>
      </c>
      <c r="H495" s="5" t="s">
        <v>1878</v>
      </c>
      <c r="I495" s="5">
        <v>8.1999999999999993</v>
      </c>
      <c r="J495" s="5">
        <v>90</v>
      </c>
      <c r="K495" s="5"/>
      <c r="L495" s="5">
        <v>2018</v>
      </c>
      <c r="M495" s="5">
        <v>2018</v>
      </c>
      <c r="N495" s="5" t="s">
        <v>2464</v>
      </c>
      <c r="O495" s="5" t="s">
        <v>2465</v>
      </c>
      <c r="P495" s="5"/>
    </row>
    <row r="496" spans="1:16">
      <c r="A496" s="96">
        <v>26</v>
      </c>
      <c r="B496" s="18" t="s">
        <v>1161</v>
      </c>
      <c r="C496" s="5" t="s">
        <v>3056</v>
      </c>
      <c r="D496" s="5" t="s">
        <v>2470</v>
      </c>
      <c r="E496" s="5" t="s">
        <v>2471</v>
      </c>
      <c r="F496" s="5" t="s">
        <v>2472</v>
      </c>
      <c r="G496" s="18" t="s">
        <v>124</v>
      </c>
      <c r="H496" s="5" t="s">
        <v>1960</v>
      </c>
      <c r="I496" s="5">
        <v>2.9</v>
      </c>
      <c r="J496" s="5">
        <v>30</v>
      </c>
      <c r="K496" s="5"/>
      <c r="L496" s="5">
        <v>2018</v>
      </c>
      <c r="M496" s="5">
        <v>2018</v>
      </c>
      <c r="N496" s="5" t="s">
        <v>2473</v>
      </c>
      <c r="O496" s="5" t="s">
        <v>2474</v>
      </c>
      <c r="P496" s="5"/>
    </row>
    <row r="497" spans="1:16">
      <c r="A497" s="96">
        <v>27</v>
      </c>
      <c r="B497" s="18" t="s">
        <v>1161</v>
      </c>
      <c r="C497" s="5" t="s">
        <v>3056</v>
      </c>
      <c r="D497" s="5" t="s">
        <v>2470</v>
      </c>
      <c r="E497" s="5" t="s">
        <v>1825</v>
      </c>
      <c r="F497" s="5" t="s">
        <v>2472</v>
      </c>
      <c r="G497" s="18" t="s">
        <v>124</v>
      </c>
      <c r="H497" s="5" t="s">
        <v>696</v>
      </c>
      <c r="I497" s="5">
        <v>3.1</v>
      </c>
      <c r="J497" s="5">
        <v>30</v>
      </c>
      <c r="K497" s="5"/>
      <c r="L497" s="5">
        <v>2018</v>
      </c>
      <c r="M497" s="5">
        <v>2018</v>
      </c>
      <c r="N497" s="5" t="s">
        <v>2473</v>
      </c>
      <c r="O497" s="5" t="s">
        <v>2474</v>
      </c>
      <c r="P497" s="5"/>
    </row>
    <row r="498" spans="1:16">
      <c r="A498" s="96">
        <v>28</v>
      </c>
      <c r="B498" s="18" t="s">
        <v>1161</v>
      </c>
      <c r="C498" s="5" t="s">
        <v>3056</v>
      </c>
      <c r="D498" s="5" t="s">
        <v>2470</v>
      </c>
      <c r="E498" s="5" t="s">
        <v>2475</v>
      </c>
      <c r="F498" s="5" t="s">
        <v>1180</v>
      </c>
      <c r="G498" s="18" t="s">
        <v>124</v>
      </c>
      <c r="H498" s="5" t="s">
        <v>674</v>
      </c>
      <c r="I498" s="5">
        <v>2</v>
      </c>
      <c r="J498" s="5">
        <v>20</v>
      </c>
      <c r="K498" s="5"/>
      <c r="L498" s="5">
        <v>2018</v>
      </c>
      <c r="M498" s="5">
        <v>2018</v>
      </c>
      <c r="N498" s="5" t="s">
        <v>2473</v>
      </c>
      <c r="O498" s="5" t="s">
        <v>2474</v>
      </c>
      <c r="P498" s="5"/>
    </row>
    <row r="499" spans="1:16">
      <c r="A499" s="96">
        <v>29</v>
      </c>
      <c r="B499" s="18" t="s">
        <v>1161</v>
      </c>
      <c r="C499" s="5" t="s">
        <v>3056</v>
      </c>
      <c r="D499" s="5" t="s">
        <v>2470</v>
      </c>
      <c r="E499" s="5" t="s">
        <v>2476</v>
      </c>
      <c r="F499" s="5" t="s">
        <v>2477</v>
      </c>
      <c r="G499" s="18" t="s">
        <v>124</v>
      </c>
      <c r="H499" s="5" t="s">
        <v>2204</v>
      </c>
      <c r="I499" s="5">
        <v>10.1</v>
      </c>
      <c r="J499" s="5">
        <v>100</v>
      </c>
      <c r="K499" s="5"/>
      <c r="L499" s="5">
        <v>2018</v>
      </c>
      <c r="M499" s="5">
        <v>2018</v>
      </c>
      <c r="N499" s="5" t="s">
        <v>2473</v>
      </c>
      <c r="O499" s="5" t="s">
        <v>2474</v>
      </c>
      <c r="P499" s="5"/>
    </row>
    <row r="500" spans="1:16" ht="28.8">
      <c r="A500" s="96">
        <v>30</v>
      </c>
      <c r="B500" s="18" t="s">
        <v>1161</v>
      </c>
      <c r="C500" s="5" t="s">
        <v>3056</v>
      </c>
      <c r="D500" s="5" t="s">
        <v>2470</v>
      </c>
      <c r="E500" s="5" t="s">
        <v>2478</v>
      </c>
      <c r="F500" s="5" t="s">
        <v>2479</v>
      </c>
      <c r="G500" s="18" t="s">
        <v>124</v>
      </c>
      <c r="H500" s="5" t="s">
        <v>1620</v>
      </c>
      <c r="I500" s="5">
        <v>5.4</v>
      </c>
      <c r="J500" s="5">
        <v>55</v>
      </c>
      <c r="K500" s="5"/>
      <c r="L500" s="5">
        <v>2018</v>
      </c>
      <c r="M500" s="5">
        <v>2018</v>
      </c>
      <c r="N500" s="5" t="s">
        <v>2473</v>
      </c>
      <c r="O500" s="5" t="s">
        <v>2474</v>
      </c>
      <c r="P500" s="5"/>
    </row>
    <row r="501" spans="1:16">
      <c r="A501" s="96">
        <v>31</v>
      </c>
      <c r="B501" s="18" t="s">
        <v>1161</v>
      </c>
      <c r="C501" s="5" t="s">
        <v>3056</v>
      </c>
      <c r="D501" s="5" t="s">
        <v>2470</v>
      </c>
      <c r="E501" s="5" t="s">
        <v>2480</v>
      </c>
      <c r="F501" s="5" t="s">
        <v>2481</v>
      </c>
      <c r="G501" s="18" t="s">
        <v>124</v>
      </c>
      <c r="H501" s="5" t="s">
        <v>483</v>
      </c>
      <c r="I501" s="5">
        <v>2.5</v>
      </c>
      <c r="J501" s="5">
        <v>25</v>
      </c>
      <c r="K501" s="5"/>
      <c r="L501" s="5">
        <v>2018</v>
      </c>
      <c r="M501" s="5">
        <v>2018</v>
      </c>
      <c r="N501" s="5" t="s">
        <v>2473</v>
      </c>
      <c r="O501" s="5" t="s">
        <v>2474</v>
      </c>
      <c r="P501" s="5"/>
    </row>
    <row r="502" spans="1:16">
      <c r="A502" s="96">
        <v>32</v>
      </c>
      <c r="B502" s="18" t="s">
        <v>1161</v>
      </c>
      <c r="C502" s="5" t="s">
        <v>3056</v>
      </c>
      <c r="D502" s="5" t="s">
        <v>2470</v>
      </c>
      <c r="E502" s="5" t="s">
        <v>1018</v>
      </c>
      <c r="F502" s="5" t="s">
        <v>2482</v>
      </c>
      <c r="G502" s="18" t="s">
        <v>124</v>
      </c>
      <c r="H502" s="5" t="s">
        <v>1368</v>
      </c>
      <c r="I502" s="5">
        <v>3.2</v>
      </c>
      <c r="J502" s="5">
        <v>33</v>
      </c>
      <c r="K502" s="5"/>
      <c r="L502" s="5">
        <v>2018</v>
      </c>
      <c r="M502" s="5">
        <v>2018</v>
      </c>
      <c r="N502" s="5" t="s">
        <v>2473</v>
      </c>
      <c r="O502" s="5" t="s">
        <v>2474</v>
      </c>
      <c r="P502" s="5"/>
    </row>
    <row r="503" spans="1:16">
      <c r="A503" s="96">
        <v>33</v>
      </c>
      <c r="B503" s="18" t="s">
        <v>1161</v>
      </c>
      <c r="C503" s="5" t="s">
        <v>3056</v>
      </c>
      <c r="D503" s="5" t="s">
        <v>2470</v>
      </c>
      <c r="E503" s="5" t="s">
        <v>331</v>
      </c>
      <c r="F503" s="5" t="s">
        <v>2483</v>
      </c>
      <c r="G503" s="18" t="s">
        <v>124</v>
      </c>
      <c r="H503" s="5" t="s">
        <v>232</v>
      </c>
      <c r="I503" s="5">
        <v>6.2</v>
      </c>
      <c r="J503" s="5">
        <v>62</v>
      </c>
      <c r="K503" s="5"/>
      <c r="L503" s="5">
        <v>2018</v>
      </c>
      <c r="M503" s="5">
        <v>2018</v>
      </c>
      <c r="N503" s="5" t="s">
        <v>2473</v>
      </c>
      <c r="O503" s="5" t="s">
        <v>2474</v>
      </c>
      <c r="P503" s="5"/>
    </row>
    <row r="504" spans="1:16" ht="28.8">
      <c r="A504" s="96">
        <v>34</v>
      </c>
      <c r="B504" s="18" t="s">
        <v>1161</v>
      </c>
      <c r="C504" s="5" t="s">
        <v>3056</v>
      </c>
      <c r="D504" s="5" t="s">
        <v>2470</v>
      </c>
      <c r="E504" s="5" t="s">
        <v>2484</v>
      </c>
      <c r="F504" s="5" t="s">
        <v>2485</v>
      </c>
      <c r="G504" s="18" t="s">
        <v>124</v>
      </c>
      <c r="H504" s="5" t="s">
        <v>472</v>
      </c>
      <c r="I504" s="5">
        <v>2.7</v>
      </c>
      <c r="J504" s="5">
        <v>25</v>
      </c>
      <c r="K504" s="5"/>
      <c r="L504" s="5">
        <v>2018</v>
      </c>
      <c r="M504" s="5">
        <v>2018</v>
      </c>
      <c r="N504" s="5" t="s">
        <v>2473</v>
      </c>
      <c r="O504" s="5" t="s">
        <v>2474</v>
      </c>
      <c r="P504" s="5"/>
    </row>
    <row r="505" spans="1:16">
      <c r="A505" s="96">
        <v>35</v>
      </c>
      <c r="B505" s="18" t="s">
        <v>1161</v>
      </c>
      <c r="C505" s="5" t="s">
        <v>3056</v>
      </c>
      <c r="D505" s="5" t="s">
        <v>2470</v>
      </c>
      <c r="E505" s="5" t="s">
        <v>2486</v>
      </c>
      <c r="F505" s="5" t="s">
        <v>2483</v>
      </c>
      <c r="G505" s="18" t="s">
        <v>124</v>
      </c>
      <c r="H505" s="5" t="s">
        <v>483</v>
      </c>
      <c r="I505" s="5">
        <v>2.5</v>
      </c>
      <c r="J505" s="5">
        <v>21</v>
      </c>
      <c r="K505" s="5"/>
      <c r="L505" s="5">
        <v>2018</v>
      </c>
      <c r="M505" s="5">
        <v>2018</v>
      </c>
      <c r="N505" s="5" t="s">
        <v>2473</v>
      </c>
      <c r="O505" s="5" t="s">
        <v>2474</v>
      </c>
      <c r="P505" s="5"/>
    </row>
    <row r="506" spans="1:16">
      <c r="A506" s="96">
        <v>36</v>
      </c>
      <c r="B506" s="18" t="s">
        <v>1161</v>
      </c>
      <c r="C506" s="5" t="s">
        <v>3056</v>
      </c>
      <c r="D506" s="5" t="s">
        <v>1314</v>
      </c>
      <c r="E506" s="5" t="s">
        <v>2487</v>
      </c>
      <c r="F506" s="5" t="s">
        <v>2488</v>
      </c>
      <c r="G506" s="18" t="s">
        <v>124</v>
      </c>
      <c r="H506" s="5" t="s">
        <v>674</v>
      </c>
      <c r="I506" s="5">
        <v>2</v>
      </c>
      <c r="J506" s="5">
        <v>20</v>
      </c>
      <c r="K506" s="5"/>
      <c r="L506" s="5">
        <v>2018</v>
      </c>
      <c r="M506" s="5">
        <v>2018</v>
      </c>
      <c r="N506" s="5" t="s">
        <v>1316</v>
      </c>
      <c r="O506" s="5" t="s">
        <v>1317</v>
      </c>
      <c r="P506" s="5"/>
    </row>
    <row r="507" spans="1:16">
      <c r="A507" s="96">
        <v>37</v>
      </c>
      <c r="B507" s="18" t="s">
        <v>1161</v>
      </c>
      <c r="C507" s="5" t="s">
        <v>3056</v>
      </c>
      <c r="D507" s="5" t="s">
        <v>1314</v>
      </c>
      <c r="E507" s="5" t="s">
        <v>89</v>
      </c>
      <c r="F507" s="5" t="s">
        <v>2489</v>
      </c>
      <c r="G507" s="18" t="s">
        <v>124</v>
      </c>
      <c r="H507" s="5" t="s">
        <v>881</v>
      </c>
      <c r="I507" s="5">
        <v>4.0999999999999996</v>
      </c>
      <c r="J507" s="5">
        <v>40</v>
      </c>
      <c r="K507" s="5"/>
      <c r="L507" s="5">
        <v>2018</v>
      </c>
      <c r="M507" s="5">
        <v>2018</v>
      </c>
      <c r="N507" s="5" t="s">
        <v>1316</v>
      </c>
      <c r="O507" s="5" t="s">
        <v>1317</v>
      </c>
      <c r="P507" s="5"/>
    </row>
    <row r="508" spans="1:16">
      <c r="A508" s="96">
        <v>38</v>
      </c>
      <c r="B508" s="18" t="s">
        <v>1161</v>
      </c>
      <c r="C508" s="5" t="s">
        <v>3056</v>
      </c>
      <c r="D508" s="5" t="s">
        <v>1314</v>
      </c>
      <c r="E508" s="5" t="s">
        <v>866</v>
      </c>
      <c r="F508" s="5" t="s">
        <v>2490</v>
      </c>
      <c r="G508" s="18" t="s">
        <v>124</v>
      </c>
      <c r="H508" s="5" t="s">
        <v>2438</v>
      </c>
      <c r="I508" s="5">
        <v>6.3</v>
      </c>
      <c r="J508" s="5">
        <v>65</v>
      </c>
      <c r="K508" s="5"/>
      <c r="L508" s="5">
        <v>2018</v>
      </c>
      <c r="M508" s="5">
        <v>2018</v>
      </c>
      <c r="N508" s="5" t="s">
        <v>1316</v>
      </c>
      <c r="O508" s="5" t="s">
        <v>1317</v>
      </c>
      <c r="P508" s="5"/>
    </row>
    <row r="509" spans="1:16">
      <c r="A509" s="96">
        <v>39</v>
      </c>
      <c r="B509" s="18" t="s">
        <v>1161</v>
      </c>
      <c r="C509" s="5" t="s">
        <v>3056</v>
      </c>
      <c r="D509" s="5" t="s">
        <v>1314</v>
      </c>
      <c r="E509" s="5" t="s">
        <v>2491</v>
      </c>
      <c r="F509" s="5" t="s">
        <v>2489</v>
      </c>
      <c r="G509" s="18" t="s">
        <v>124</v>
      </c>
      <c r="H509" s="5" t="s">
        <v>681</v>
      </c>
      <c r="I509" s="5">
        <v>0.8</v>
      </c>
      <c r="J509" s="5">
        <v>8</v>
      </c>
      <c r="K509" s="5"/>
      <c r="L509" s="5">
        <v>2018</v>
      </c>
      <c r="M509" s="5">
        <v>2018</v>
      </c>
      <c r="N509" s="5" t="s">
        <v>1316</v>
      </c>
      <c r="O509" s="5" t="s">
        <v>1317</v>
      </c>
      <c r="P509" s="5"/>
    </row>
    <row r="510" spans="1:16">
      <c r="A510" s="96">
        <v>40</v>
      </c>
      <c r="B510" s="18" t="s">
        <v>1161</v>
      </c>
      <c r="C510" s="5" t="s">
        <v>3056</v>
      </c>
      <c r="D510" s="5" t="s">
        <v>1314</v>
      </c>
      <c r="E510" s="5" t="s">
        <v>2492</v>
      </c>
      <c r="F510" s="5" t="s">
        <v>2489</v>
      </c>
      <c r="G510" s="18" t="s">
        <v>124</v>
      </c>
      <c r="H510" s="5" t="s">
        <v>1299</v>
      </c>
      <c r="I510" s="5">
        <v>4.9000000000000004</v>
      </c>
      <c r="J510" s="5">
        <v>55</v>
      </c>
      <c r="K510" s="5"/>
      <c r="L510" s="5">
        <v>2018</v>
      </c>
      <c r="M510" s="5">
        <v>2018</v>
      </c>
      <c r="N510" s="5" t="s">
        <v>1316</v>
      </c>
      <c r="O510" s="5" t="s">
        <v>1317</v>
      </c>
      <c r="P510" s="5"/>
    </row>
    <row r="511" spans="1:16">
      <c r="A511" s="96">
        <v>41</v>
      </c>
      <c r="B511" s="18" t="s">
        <v>1161</v>
      </c>
      <c r="C511" s="5" t="s">
        <v>3056</v>
      </c>
      <c r="D511" s="5" t="s">
        <v>1314</v>
      </c>
      <c r="E511" s="5" t="s">
        <v>2493</v>
      </c>
      <c r="F511" s="5" t="s">
        <v>2488</v>
      </c>
      <c r="G511" s="18" t="s">
        <v>124</v>
      </c>
      <c r="H511" s="5" t="s">
        <v>2494</v>
      </c>
      <c r="I511" s="5">
        <v>6.4</v>
      </c>
      <c r="J511" s="5">
        <v>70</v>
      </c>
      <c r="K511" s="5"/>
      <c r="L511" s="5">
        <v>2018</v>
      </c>
      <c r="M511" s="5">
        <v>2018</v>
      </c>
      <c r="N511" s="5" t="s">
        <v>1316</v>
      </c>
      <c r="O511" s="5" t="s">
        <v>1317</v>
      </c>
      <c r="P511" s="5"/>
    </row>
    <row r="512" spans="1:16">
      <c r="A512" s="96">
        <v>42</v>
      </c>
      <c r="B512" s="18" t="s">
        <v>1161</v>
      </c>
      <c r="C512" s="5" t="s">
        <v>3056</v>
      </c>
      <c r="D512" s="5" t="s">
        <v>1314</v>
      </c>
      <c r="E512" s="5" t="s">
        <v>2357</v>
      </c>
      <c r="F512" s="5" t="s">
        <v>2495</v>
      </c>
      <c r="G512" s="18" t="s">
        <v>124</v>
      </c>
      <c r="H512" s="5" t="s">
        <v>1299</v>
      </c>
      <c r="I512" s="5">
        <v>4.9000000000000004</v>
      </c>
      <c r="J512" s="5">
        <v>53</v>
      </c>
      <c r="K512" s="5"/>
      <c r="L512" s="5">
        <v>2018</v>
      </c>
      <c r="M512" s="5">
        <v>2018</v>
      </c>
      <c r="N512" s="5" t="s">
        <v>1316</v>
      </c>
      <c r="O512" s="5" t="s">
        <v>1317</v>
      </c>
      <c r="P512" s="5"/>
    </row>
    <row r="513" spans="1:16">
      <c r="A513" s="96">
        <v>43</v>
      </c>
      <c r="B513" s="18" t="s">
        <v>1161</v>
      </c>
      <c r="C513" s="5" t="s">
        <v>3056</v>
      </c>
      <c r="D513" s="5" t="s">
        <v>1314</v>
      </c>
      <c r="E513" s="5" t="s">
        <v>2496</v>
      </c>
      <c r="F513" s="5" t="s">
        <v>2489</v>
      </c>
      <c r="G513" s="18" t="s">
        <v>124</v>
      </c>
      <c r="H513" s="5" t="s">
        <v>643</v>
      </c>
      <c r="I513" s="5">
        <v>3.7</v>
      </c>
      <c r="J513" s="5">
        <v>40</v>
      </c>
      <c r="K513" s="5"/>
      <c r="L513" s="5">
        <v>2018</v>
      </c>
      <c r="M513" s="5">
        <v>2018</v>
      </c>
      <c r="N513" s="5" t="s">
        <v>1316</v>
      </c>
      <c r="O513" s="5" t="s">
        <v>1317</v>
      </c>
      <c r="P513" s="5"/>
    </row>
    <row r="514" spans="1:16">
      <c r="A514" s="96">
        <v>44</v>
      </c>
      <c r="B514" s="18" t="s">
        <v>1161</v>
      </c>
      <c r="C514" s="5" t="s">
        <v>3056</v>
      </c>
      <c r="D514" s="5" t="s">
        <v>1314</v>
      </c>
      <c r="E514" s="5" t="s">
        <v>2497</v>
      </c>
      <c r="F514" s="5" t="s">
        <v>2498</v>
      </c>
      <c r="G514" s="18" t="s">
        <v>124</v>
      </c>
      <c r="H514" s="5" t="s">
        <v>1595</v>
      </c>
      <c r="I514" s="5">
        <v>10</v>
      </c>
      <c r="J514" s="5">
        <v>110</v>
      </c>
      <c r="K514" s="5"/>
      <c r="L514" s="5">
        <v>2018</v>
      </c>
      <c r="M514" s="5">
        <v>2018</v>
      </c>
      <c r="N514" s="5" t="s">
        <v>1316</v>
      </c>
      <c r="O514" s="5" t="s">
        <v>1317</v>
      </c>
      <c r="P514" s="5"/>
    </row>
    <row r="515" spans="1:16">
      <c r="A515" s="96">
        <v>45</v>
      </c>
      <c r="B515" s="18" t="s">
        <v>1161</v>
      </c>
      <c r="C515" s="5" t="s">
        <v>3056</v>
      </c>
      <c r="D515" s="5" t="s">
        <v>1314</v>
      </c>
      <c r="E515" s="5" t="s">
        <v>2499</v>
      </c>
      <c r="F515" s="5" t="s">
        <v>2489</v>
      </c>
      <c r="G515" s="18" t="s">
        <v>124</v>
      </c>
      <c r="H515" s="5" t="s">
        <v>75</v>
      </c>
      <c r="I515" s="5">
        <v>0.3</v>
      </c>
      <c r="J515" s="5">
        <v>3</v>
      </c>
      <c r="K515" s="5"/>
      <c r="L515" s="5">
        <v>2018</v>
      </c>
      <c r="M515" s="5">
        <v>2018</v>
      </c>
      <c r="N515" s="5" t="s">
        <v>1316</v>
      </c>
      <c r="O515" s="5" t="s">
        <v>1317</v>
      </c>
      <c r="P515" s="5"/>
    </row>
    <row r="516" spans="1:16">
      <c r="A516" s="96">
        <v>46</v>
      </c>
      <c r="B516" s="18" t="s">
        <v>1161</v>
      </c>
      <c r="C516" s="5" t="s">
        <v>3056</v>
      </c>
      <c r="D516" s="5" t="s">
        <v>1314</v>
      </c>
      <c r="E516" s="5" t="s">
        <v>2500</v>
      </c>
      <c r="F516" s="5" t="s">
        <v>2501</v>
      </c>
      <c r="G516" s="18" t="s">
        <v>124</v>
      </c>
      <c r="H516" s="5" t="s">
        <v>418</v>
      </c>
      <c r="I516" s="5">
        <v>5</v>
      </c>
      <c r="J516" s="5">
        <v>50</v>
      </c>
      <c r="K516" s="5"/>
      <c r="L516" s="5">
        <v>2018</v>
      </c>
      <c r="M516" s="5">
        <v>2018</v>
      </c>
      <c r="N516" s="5" t="s">
        <v>1316</v>
      </c>
      <c r="O516" s="5" t="s">
        <v>1317</v>
      </c>
      <c r="P516" s="5"/>
    </row>
    <row r="517" spans="1:16" s="91" customFormat="1" ht="18" customHeight="1">
      <c r="A517" s="163" t="s">
        <v>3017</v>
      </c>
      <c r="B517" s="164"/>
      <c r="C517" s="164"/>
      <c r="D517" s="164"/>
      <c r="E517" s="165"/>
      <c r="F517" s="38"/>
      <c r="G517" s="40"/>
      <c r="H517" s="38"/>
      <c r="I517" s="38">
        <f>SUM(I518:I569)</f>
        <v>187.3</v>
      </c>
      <c r="J517" s="38">
        <f>SUM(J518:J569)</f>
        <v>8386.5</v>
      </c>
      <c r="K517" s="38">
        <f>SUM(K518:K569)</f>
        <v>0</v>
      </c>
      <c r="L517" s="38"/>
      <c r="M517" s="38"/>
      <c r="N517" s="38"/>
      <c r="O517" s="38"/>
      <c r="P517" s="38"/>
    </row>
    <row r="518" spans="1:16">
      <c r="A518" s="5">
        <v>1</v>
      </c>
      <c r="B518" s="5" t="s">
        <v>1319</v>
      </c>
      <c r="C518" s="5" t="s">
        <v>3039</v>
      </c>
      <c r="D518" s="5" t="s">
        <v>1325</v>
      </c>
      <c r="E518" s="5" t="s">
        <v>2502</v>
      </c>
      <c r="F518" s="5" t="s">
        <v>2503</v>
      </c>
      <c r="G518" s="5" t="s">
        <v>415</v>
      </c>
      <c r="H518" s="5" t="s">
        <v>310</v>
      </c>
      <c r="I518" s="5">
        <v>3.9</v>
      </c>
      <c r="J518" s="5">
        <v>78</v>
      </c>
      <c r="K518" s="25">
        <v>0</v>
      </c>
      <c r="L518" s="17">
        <v>2018</v>
      </c>
      <c r="M518" s="17">
        <v>2018</v>
      </c>
      <c r="N518" s="17" t="s">
        <v>1327</v>
      </c>
      <c r="O518" s="17" t="s">
        <v>1328</v>
      </c>
      <c r="P518" s="5"/>
    </row>
    <row r="519" spans="1:16">
      <c r="A519" s="5">
        <v>2</v>
      </c>
      <c r="B519" s="5" t="s">
        <v>1319</v>
      </c>
      <c r="C519" s="5" t="s">
        <v>3039</v>
      </c>
      <c r="D519" s="5" t="s">
        <v>1325</v>
      </c>
      <c r="E519" s="5" t="s">
        <v>2504</v>
      </c>
      <c r="F519" s="5" t="s">
        <v>2503</v>
      </c>
      <c r="G519" s="5" t="s">
        <v>124</v>
      </c>
      <c r="H519" s="5" t="s">
        <v>415</v>
      </c>
      <c r="I519" s="5">
        <v>3.9</v>
      </c>
      <c r="J519" s="5">
        <v>102</v>
      </c>
      <c r="K519" s="25">
        <v>0</v>
      </c>
      <c r="L519" s="17">
        <v>2018</v>
      </c>
      <c r="M519" s="17">
        <v>2018</v>
      </c>
      <c r="N519" s="17" t="s">
        <v>1327</v>
      </c>
      <c r="O519" s="17" t="s">
        <v>1328</v>
      </c>
      <c r="P519" s="5"/>
    </row>
    <row r="520" spans="1:16">
      <c r="A520" s="5">
        <v>3</v>
      </c>
      <c r="B520" s="5" t="s">
        <v>1319</v>
      </c>
      <c r="C520" s="5" t="s">
        <v>3039</v>
      </c>
      <c r="D520" s="5" t="s">
        <v>1325</v>
      </c>
      <c r="E520" s="5" t="s">
        <v>2505</v>
      </c>
      <c r="F520" s="5" t="s">
        <v>2506</v>
      </c>
      <c r="G520" s="5" t="s">
        <v>124</v>
      </c>
      <c r="H520" s="5" t="s">
        <v>231</v>
      </c>
      <c r="I520" s="5">
        <v>3.4</v>
      </c>
      <c r="J520" s="5">
        <v>80</v>
      </c>
      <c r="K520" s="25">
        <v>0</v>
      </c>
      <c r="L520" s="17">
        <v>2018</v>
      </c>
      <c r="M520" s="17">
        <v>2018</v>
      </c>
      <c r="N520" s="17" t="s">
        <v>1327</v>
      </c>
      <c r="O520" s="17" t="s">
        <v>1328</v>
      </c>
      <c r="P520" s="5"/>
    </row>
    <row r="521" spans="1:16">
      <c r="A521" s="5">
        <v>4</v>
      </c>
      <c r="B521" s="5" t="s">
        <v>1319</v>
      </c>
      <c r="C521" s="5" t="s">
        <v>3039</v>
      </c>
      <c r="D521" s="5" t="s">
        <v>1329</v>
      </c>
      <c r="E521" s="5" t="s">
        <v>2507</v>
      </c>
      <c r="F521" s="5" t="s">
        <v>2155</v>
      </c>
      <c r="G521" s="5" t="s">
        <v>124</v>
      </c>
      <c r="H521" s="5" t="s">
        <v>404</v>
      </c>
      <c r="I521" s="5">
        <v>3.5</v>
      </c>
      <c r="J521" s="5">
        <v>223</v>
      </c>
      <c r="K521" s="25">
        <v>0</v>
      </c>
      <c r="L521" s="17">
        <v>2018</v>
      </c>
      <c r="M521" s="17">
        <v>2018</v>
      </c>
      <c r="N521" s="17" t="s">
        <v>1327</v>
      </c>
      <c r="O521" s="17" t="s">
        <v>1328</v>
      </c>
      <c r="P521" s="5"/>
    </row>
    <row r="522" spans="1:16">
      <c r="A522" s="5">
        <v>5</v>
      </c>
      <c r="B522" s="5" t="s">
        <v>1319</v>
      </c>
      <c r="C522" s="5" t="s">
        <v>3039</v>
      </c>
      <c r="D522" s="5" t="s">
        <v>1339</v>
      </c>
      <c r="E522" s="5" t="s">
        <v>2508</v>
      </c>
      <c r="F522" s="5" t="s">
        <v>2152</v>
      </c>
      <c r="G522" s="5" t="s">
        <v>124</v>
      </c>
      <c r="H522" s="5" t="s">
        <v>667</v>
      </c>
      <c r="I522" s="5">
        <v>1.6</v>
      </c>
      <c r="J522" s="5">
        <v>60.2</v>
      </c>
      <c r="K522" s="25">
        <v>0</v>
      </c>
      <c r="L522" s="17">
        <v>2018</v>
      </c>
      <c r="M522" s="17">
        <v>2018</v>
      </c>
      <c r="N522" s="17" t="s">
        <v>1327</v>
      </c>
      <c r="O522" s="17" t="s">
        <v>1328</v>
      </c>
      <c r="P522" s="5"/>
    </row>
    <row r="523" spans="1:16">
      <c r="A523" s="5">
        <v>6</v>
      </c>
      <c r="B523" s="5" t="s">
        <v>1319</v>
      </c>
      <c r="C523" s="5" t="s">
        <v>3039</v>
      </c>
      <c r="D523" s="5" t="s">
        <v>1339</v>
      </c>
      <c r="E523" s="5" t="s">
        <v>184</v>
      </c>
      <c r="F523" s="5" t="s">
        <v>561</v>
      </c>
      <c r="G523" s="5" t="s">
        <v>124</v>
      </c>
      <c r="H523" s="5" t="s">
        <v>1194</v>
      </c>
      <c r="I523" s="5">
        <v>4</v>
      </c>
      <c r="J523" s="5">
        <v>270.8</v>
      </c>
      <c r="K523" s="25">
        <v>0</v>
      </c>
      <c r="L523" s="17">
        <v>2018</v>
      </c>
      <c r="M523" s="17">
        <v>2018</v>
      </c>
      <c r="N523" s="17" t="s">
        <v>1327</v>
      </c>
      <c r="O523" s="17" t="s">
        <v>1328</v>
      </c>
      <c r="P523" s="5"/>
    </row>
    <row r="524" spans="1:16">
      <c r="A524" s="5">
        <v>7</v>
      </c>
      <c r="B524" s="5" t="s">
        <v>1319</v>
      </c>
      <c r="C524" s="5" t="s">
        <v>3039</v>
      </c>
      <c r="D524" s="5" t="s">
        <v>1344</v>
      </c>
      <c r="E524" s="5" t="s">
        <v>331</v>
      </c>
      <c r="F524" s="5" t="s">
        <v>2509</v>
      </c>
      <c r="G524" s="5" t="s">
        <v>124</v>
      </c>
      <c r="H524" s="5" t="s">
        <v>238</v>
      </c>
      <c r="I524" s="5">
        <v>2.2000000000000002</v>
      </c>
      <c r="J524" s="5">
        <v>44</v>
      </c>
      <c r="K524" s="25">
        <v>0</v>
      </c>
      <c r="L524" s="17">
        <v>2018</v>
      </c>
      <c r="M524" s="17">
        <v>2018</v>
      </c>
      <c r="N524" s="17" t="s">
        <v>1327</v>
      </c>
      <c r="O524" s="17" t="s">
        <v>1328</v>
      </c>
      <c r="P524" s="5"/>
    </row>
    <row r="525" spans="1:16">
      <c r="A525" s="5">
        <v>8</v>
      </c>
      <c r="B525" s="5" t="s">
        <v>1319</v>
      </c>
      <c r="C525" s="5" t="s">
        <v>3039</v>
      </c>
      <c r="D525" s="5" t="s">
        <v>1344</v>
      </c>
      <c r="E525" s="5" t="s">
        <v>2217</v>
      </c>
      <c r="F525" s="5" t="s">
        <v>1346</v>
      </c>
      <c r="G525" s="5" t="s">
        <v>303</v>
      </c>
      <c r="H525" s="5" t="s">
        <v>1215</v>
      </c>
      <c r="I525" s="5">
        <v>3.3</v>
      </c>
      <c r="J525" s="5">
        <v>78</v>
      </c>
      <c r="K525" s="25">
        <v>0</v>
      </c>
      <c r="L525" s="17">
        <v>2018</v>
      </c>
      <c r="M525" s="17">
        <v>2018</v>
      </c>
      <c r="N525" s="17" t="s">
        <v>1327</v>
      </c>
      <c r="O525" s="17" t="s">
        <v>1328</v>
      </c>
      <c r="P525" s="5"/>
    </row>
    <row r="526" spans="1:16">
      <c r="A526" s="5">
        <v>9</v>
      </c>
      <c r="B526" s="5" t="s">
        <v>1319</v>
      </c>
      <c r="C526" s="5" t="s">
        <v>3039</v>
      </c>
      <c r="D526" s="5" t="s">
        <v>1344</v>
      </c>
      <c r="E526" s="5" t="s">
        <v>2510</v>
      </c>
      <c r="F526" s="5" t="s">
        <v>2511</v>
      </c>
      <c r="G526" s="5" t="s">
        <v>124</v>
      </c>
      <c r="H526" s="5" t="s">
        <v>1238</v>
      </c>
      <c r="I526" s="5">
        <v>2.6</v>
      </c>
      <c r="J526" s="5">
        <v>55</v>
      </c>
      <c r="K526" s="25">
        <v>0</v>
      </c>
      <c r="L526" s="17">
        <v>2018</v>
      </c>
      <c r="M526" s="17">
        <v>2018</v>
      </c>
      <c r="N526" s="17" t="s">
        <v>1327</v>
      </c>
      <c r="O526" s="17" t="s">
        <v>1328</v>
      </c>
      <c r="P526" s="5"/>
    </row>
    <row r="527" spans="1:16" ht="28.8">
      <c r="A527" s="5">
        <v>10</v>
      </c>
      <c r="B527" s="5" t="s">
        <v>1319</v>
      </c>
      <c r="C527" s="5" t="s">
        <v>3039</v>
      </c>
      <c r="D527" s="5" t="s">
        <v>1344</v>
      </c>
      <c r="E527" s="5" t="s">
        <v>3010</v>
      </c>
      <c r="F527" s="5" t="s">
        <v>3011</v>
      </c>
      <c r="G527" s="5" t="s">
        <v>3012</v>
      </c>
      <c r="H527" s="5" t="s">
        <v>3013</v>
      </c>
      <c r="I527" s="87">
        <v>4.5999999999999996</v>
      </c>
      <c r="J527" s="87">
        <v>110</v>
      </c>
      <c r="K527" s="25">
        <v>0</v>
      </c>
      <c r="L527" s="17">
        <v>2018</v>
      </c>
      <c r="M527" s="17">
        <v>2018</v>
      </c>
      <c r="N527" s="17" t="s">
        <v>1327</v>
      </c>
      <c r="O527" s="17" t="s">
        <v>1328</v>
      </c>
      <c r="P527" s="5"/>
    </row>
    <row r="528" spans="1:16">
      <c r="A528" s="5">
        <v>11</v>
      </c>
      <c r="B528" s="17" t="s">
        <v>1319</v>
      </c>
      <c r="C528" s="17" t="s">
        <v>3040</v>
      </c>
      <c r="D528" s="17" t="s">
        <v>308</v>
      </c>
      <c r="E528" s="17" t="s">
        <v>2512</v>
      </c>
      <c r="F528" s="17" t="s">
        <v>583</v>
      </c>
      <c r="G528" s="17" t="s">
        <v>124</v>
      </c>
      <c r="H528" s="17" t="s">
        <v>2513</v>
      </c>
      <c r="I528" s="17">
        <v>3.7</v>
      </c>
      <c r="J528" s="17">
        <v>125</v>
      </c>
      <c r="K528" s="17"/>
      <c r="L528" s="17">
        <v>2018</v>
      </c>
      <c r="M528" s="26">
        <v>2018</v>
      </c>
      <c r="N528" s="17" t="s">
        <v>311</v>
      </c>
      <c r="O528" s="26" t="s">
        <v>1349</v>
      </c>
      <c r="P528" s="17"/>
    </row>
    <row r="529" spans="1:16">
      <c r="A529" s="5">
        <v>12</v>
      </c>
      <c r="B529" s="17" t="s">
        <v>1319</v>
      </c>
      <c r="C529" s="17" t="s">
        <v>3040</v>
      </c>
      <c r="D529" s="17" t="s">
        <v>1352</v>
      </c>
      <c r="E529" s="17" t="s">
        <v>2514</v>
      </c>
      <c r="F529" s="5" t="s">
        <v>2147</v>
      </c>
      <c r="G529" s="5" t="s">
        <v>124</v>
      </c>
      <c r="H529" s="5" t="s">
        <v>411</v>
      </c>
      <c r="I529" s="5">
        <v>0.8</v>
      </c>
      <c r="J529" s="5">
        <v>20</v>
      </c>
      <c r="K529" s="5"/>
      <c r="L529" s="5">
        <v>2018</v>
      </c>
      <c r="M529" s="5">
        <v>2018</v>
      </c>
      <c r="N529" s="17" t="s">
        <v>1354</v>
      </c>
      <c r="O529" s="17" t="s">
        <v>1355</v>
      </c>
      <c r="P529" s="5"/>
    </row>
    <row r="530" spans="1:16">
      <c r="A530" s="5">
        <v>13</v>
      </c>
      <c r="B530" s="17" t="s">
        <v>1319</v>
      </c>
      <c r="C530" s="17" t="s">
        <v>3040</v>
      </c>
      <c r="D530" s="17" t="s">
        <v>2515</v>
      </c>
      <c r="E530" s="17" t="s">
        <v>2516</v>
      </c>
      <c r="F530" s="5" t="s">
        <v>2980</v>
      </c>
      <c r="G530" s="5" t="s">
        <v>124</v>
      </c>
      <c r="H530" s="5" t="s">
        <v>1307</v>
      </c>
      <c r="I530" s="5">
        <v>0.6</v>
      </c>
      <c r="J530" s="5">
        <v>19.5</v>
      </c>
      <c r="K530" s="5"/>
      <c r="L530" s="5">
        <v>2018</v>
      </c>
      <c r="M530" s="5">
        <v>2018</v>
      </c>
      <c r="N530" s="17" t="s">
        <v>2517</v>
      </c>
      <c r="O530" s="26" t="s">
        <v>2518</v>
      </c>
      <c r="P530" s="5"/>
    </row>
    <row r="531" spans="1:16">
      <c r="A531" s="5">
        <v>14</v>
      </c>
      <c r="B531" s="17" t="s">
        <v>1319</v>
      </c>
      <c r="C531" s="17" t="s">
        <v>3040</v>
      </c>
      <c r="D531" s="17" t="s">
        <v>2515</v>
      </c>
      <c r="E531" s="17" t="s">
        <v>2519</v>
      </c>
      <c r="F531" s="5" t="s">
        <v>571</v>
      </c>
      <c r="G531" s="5" t="s">
        <v>124</v>
      </c>
      <c r="H531" s="5" t="s">
        <v>1285</v>
      </c>
      <c r="I531" s="5">
        <v>1.6</v>
      </c>
      <c r="J531" s="5">
        <v>98</v>
      </c>
      <c r="K531" s="5"/>
      <c r="L531" s="5">
        <v>2018</v>
      </c>
      <c r="M531" s="5">
        <v>2018</v>
      </c>
      <c r="N531" s="17" t="s">
        <v>2517</v>
      </c>
      <c r="O531" s="26" t="s">
        <v>2518</v>
      </c>
      <c r="P531" s="5"/>
    </row>
    <row r="532" spans="1:16">
      <c r="A532" s="5">
        <v>15</v>
      </c>
      <c r="B532" s="17" t="s">
        <v>1319</v>
      </c>
      <c r="C532" s="17" t="s">
        <v>3040</v>
      </c>
      <c r="D532" s="17" t="s">
        <v>2515</v>
      </c>
      <c r="E532" s="17" t="s">
        <v>2520</v>
      </c>
      <c r="F532" s="5" t="s">
        <v>2981</v>
      </c>
      <c r="G532" s="5" t="s">
        <v>124</v>
      </c>
      <c r="H532" s="5" t="s">
        <v>238</v>
      </c>
      <c r="I532" s="5">
        <v>1</v>
      </c>
      <c r="J532" s="5">
        <v>65</v>
      </c>
      <c r="K532" s="5"/>
      <c r="L532" s="5">
        <v>2018</v>
      </c>
      <c r="M532" s="5">
        <v>2018</v>
      </c>
      <c r="N532" s="17" t="s">
        <v>2517</v>
      </c>
      <c r="O532" s="26" t="s">
        <v>2518</v>
      </c>
      <c r="P532" s="5"/>
    </row>
    <row r="533" spans="1:16">
      <c r="A533" s="5">
        <v>16</v>
      </c>
      <c r="B533" s="17" t="s">
        <v>1319</v>
      </c>
      <c r="C533" s="17" t="s">
        <v>3040</v>
      </c>
      <c r="D533" s="17" t="s">
        <v>2515</v>
      </c>
      <c r="E533" s="17" t="s">
        <v>2521</v>
      </c>
      <c r="F533" s="5" t="s">
        <v>2949</v>
      </c>
      <c r="G533" s="5" t="s">
        <v>124</v>
      </c>
      <c r="H533" s="5" t="s">
        <v>422</v>
      </c>
      <c r="I533" s="5">
        <v>0.7</v>
      </c>
      <c r="J533" s="5">
        <v>17.5</v>
      </c>
      <c r="K533" s="5"/>
      <c r="L533" s="5">
        <v>2018</v>
      </c>
      <c r="M533" s="5">
        <v>2018</v>
      </c>
      <c r="N533" s="17" t="s">
        <v>2517</v>
      </c>
      <c r="O533" s="26" t="s">
        <v>2518</v>
      </c>
      <c r="P533" s="5"/>
    </row>
    <row r="534" spans="1:16">
      <c r="A534" s="5">
        <v>17</v>
      </c>
      <c r="B534" s="17" t="s">
        <v>1319</v>
      </c>
      <c r="C534" s="17" t="s">
        <v>3040</v>
      </c>
      <c r="D534" s="17" t="s">
        <v>1356</v>
      </c>
      <c r="E534" s="17" t="s">
        <v>2522</v>
      </c>
      <c r="F534" s="5" t="s">
        <v>94</v>
      </c>
      <c r="G534" s="5" t="s">
        <v>124</v>
      </c>
      <c r="H534" s="5" t="s">
        <v>884</v>
      </c>
      <c r="I534" s="5">
        <v>1.8</v>
      </c>
      <c r="J534" s="5">
        <v>105</v>
      </c>
      <c r="K534" s="5"/>
      <c r="L534" s="5">
        <v>2018</v>
      </c>
      <c r="M534" s="5">
        <v>2018</v>
      </c>
      <c r="N534" s="17" t="s">
        <v>1358</v>
      </c>
      <c r="O534" s="17" t="s">
        <v>1359</v>
      </c>
      <c r="P534" s="5"/>
    </row>
    <row r="535" spans="1:16">
      <c r="A535" s="5">
        <v>18</v>
      </c>
      <c r="B535" s="17" t="s">
        <v>1319</v>
      </c>
      <c r="C535" s="17" t="s">
        <v>3040</v>
      </c>
      <c r="D535" s="17" t="s">
        <v>1356</v>
      </c>
      <c r="E535" s="17" t="s">
        <v>2523</v>
      </c>
      <c r="F535" s="5" t="s">
        <v>2982</v>
      </c>
      <c r="G535" s="5" t="s">
        <v>124</v>
      </c>
      <c r="H535" s="5" t="s">
        <v>2983</v>
      </c>
      <c r="I535" s="5">
        <v>0.9</v>
      </c>
      <c r="J535" s="5">
        <v>105</v>
      </c>
      <c r="K535" s="5"/>
      <c r="L535" s="5">
        <v>2018</v>
      </c>
      <c r="M535" s="5">
        <v>2018</v>
      </c>
      <c r="N535" s="17" t="s">
        <v>1358</v>
      </c>
      <c r="O535" s="17" t="s">
        <v>1359</v>
      </c>
      <c r="P535" s="5"/>
    </row>
    <row r="536" spans="1:16">
      <c r="A536" s="5">
        <v>19</v>
      </c>
      <c r="B536" s="17" t="s">
        <v>1319</v>
      </c>
      <c r="C536" s="5" t="s">
        <v>3057</v>
      </c>
      <c r="D536" s="5" t="s">
        <v>2524</v>
      </c>
      <c r="E536" s="5" t="s">
        <v>2525</v>
      </c>
      <c r="F536" s="5" t="s">
        <v>2526</v>
      </c>
      <c r="G536" s="5" t="s">
        <v>20</v>
      </c>
      <c r="H536" s="5" t="s">
        <v>2527</v>
      </c>
      <c r="I536" s="5">
        <v>1</v>
      </c>
      <c r="J536" s="5">
        <v>50</v>
      </c>
      <c r="K536" s="5"/>
      <c r="L536" s="7">
        <v>2018</v>
      </c>
      <c r="M536" s="7">
        <v>2018</v>
      </c>
      <c r="N536" s="7" t="s">
        <v>2528</v>
      </c>
      <c r="O536" s="7" t="s">
        <v>2529</v>
      </c>
      <c r="P536" s="5"/>
    </row>
    <row r="537" spans="1:16">
      <c r="A537" s="5">
        <v>20</v>
      </c>
      <c r="B537" s="17" t="s">
        <v>1319</v>
      </c>
      <c r="C537" s="5" t="s">
        <v>3057</v>
      </c>
      <c r="D537" s="5" t="s">
        <v>2530</v>
      </c>
      <c r="E537" s="5" t="s">
        <v>591</v>
      </c>
      <c r="F537" s="5" t="s">
        <v>2531</v>
      </c>
      <c r="G537" s="5" t="s">
        <v>20</v>
      </c>
      <c r="H537" s="5" t="s">
        <v>2532</v>
      </c>
      <c r="I537" s="5">
        <v>3.3</v>
      </c>
      <c r="J537" s="5">
        <v>165</v>
      </c>
      <c r="K537" s="5"/>
      <c r="L537" s="7">
        <v>2018</v>
      </c>
      <c r="M537" s="7">
        <v>2018</v>
      </c>
      <c r="N537" s="7" t="s">
        <v>2528</v>
      </c>
      <c r="O537" s="7" t="s">
        <v>2529</v>
      </c>
      <c r="P537" s="5"/>
    </row>
    <row r="538" spans="1:16">
      <c r="A538" s="5">
        <v>21</v>
      </c>
      <c r="B538" s="17" t="s">
        <v>1319</v>
      </c>
      <c r="C538" s="5" t="s">
        <v>3057</v>
      </c>
      <c r="D538" s="5" t="s">
        <v>2530</v>
      </c>
      <c r="E538" s="5" t="s">
        <v>1286</v>
      </c>
      <c r="F538" s="5" t="s">
        <v>2533</v>
      </c>
      <c r="G538" s="5" t="s">
        <v>20</v>
      </c>
      <c r="H538" s="5" t="s">
        <v>2534</v>
      </c>
      <c r="I538" s="5">
        <v>1.5</v>
      </c>
      <c r="J538" s="5">
        <v>75</v>
      </c>
      <c r="K538" s="5"/>
      <c r="L538" s="7">
        <v>2018</v>
      </c>
      <c r="M538" s="7">
        <v>2018</v>
      </c>
      <c r="N538" s="7" t="s">
        <v>2528</v>
      </c>
      <c r="O538" s="7" t="s">
        <v>2529</v>
      </c>
      <c r="P538" s="5"/>
    </row>
    <row r="539" spans="1:16">
      <c r="A539" s="5">
        <v>22</v>
      </c>
      <c r="B539" s="17" t="s">
        <v>1319</v>
      </c>
      <c r="C539" s="5" t="s">
        <v>3057</v>
      </c>
      <c r="D539" s="5" t="s">
        <v>2535</v>
      </c>
      <c r="E539" s="5" t="s">
        <v>2536</v>
      </c>
      <c r="F539" s="5" t="s">
        <v>1913</v>
      </c>
      <c r="G539" s="5" t="s">
        <v>20</v>
      </c>
      <c r="H539" s="5" t="s">
        <v>2537</v>
      </c>
      <c r="I539" s="5">
        <v>7.66</v>
      </c>
      <c r="J539" s="5">
        <v>383</v>
      </c>
      <c r="K539" s="5"/>
      <c r="L539" s="7">
        <v>2018</v>
      </c>
      <c r="M539" s="7">
        <v>2018</v>
      </c>
      <c r="N539" s="7" t="s">
        <v>2528</v>
      </c>
      <c r="O539" s="7" t="s">
        <v>2529</v>
      </c>
      <c r="P539" s="5"/>
    </row>
    <row r="540" spans="1:16">
      <c r="A540" s="5">
        <v>23</v>
      </c>
      <c r="B540" s="17" t="s">
        <v>1319</v>
      </c>
      <c r="C540" s="5" t="s">
        <v>3057</v>
      </c>
      <c r="D540" s="5" t="s">
        <v>2538</v>
      </c>
      <c r="E540" s="5" t="s">
        <v>2539</v>
      </c>
      <c r="F540" s="5" t="s">
        <v>2540</v>
      </c>
      <c r="G540" s="5" t="s">
        <v>20</v>
      </c>
      <c r="H540" s="5" t="s">
        <v>2541</v>
      </c>
      <c r="I540" s="5">
        <v>1.3</v>
      </c>
      <c r="J540" s="5">
        <v>65</v>
      </c>
      <c r="K540" s="5"/>
      <c r="L540" s="7">
        <v>2018</v>
      </c>
      <c r="M540" s="7">
        <v>2018</v>
      </c>
      <c r="N540" s="7" t="s">
        <v>2528</v>
      </c>
      <c r="O540" s="7" t="s">
        <v>2529</v>
      </c>
      <c r="P540" s="5"/>
    </row>
    <row r="541" spans="1:16">
      <c r="A541" s="5">
        <v>24</v>
      </c>
      <c r="B541" s="17" t="s">
        <v>1319</v>
      </c>
      <c r="C541" s="5" t="s">
        <v>3057</v>
      </c>
      <c r="D541" s="5" t="s">
        <v>2538</v>
      </c>
      <c r="E541" s="5" t="s">
        <v>2542</v>
      </c>
      <c r="F541" s="5" t="s">
        <v>2543</v>
      </c>
      <c r="G541" s="5" t="s">
        <v>20</v>
      </c>
      <c r="H541" s="5" t="s">
        <v>2176</v>
      </c>
      <c r="I541" s="5">
        <v>2.4</v>
      </c>
      <c r="J541" s="5">
        <v>120</v>
      </c>
      <c r="K541" s="5"/>
      <c r="L541" s="7">
        <v>2018</v>
      </c>
      <c r="M541" s="7">
        <v>2018</v>
      </c>
      <c r="N541" s="7" t="s">
        <v>2528</v>
      </c>
      <c r="O541" s="7" t="s">
        <v>2529</v>
      </c>
      <c r="P541" s="5"/>
    </row>
    <row r="542" spans="1:16">
      <c r="A542" s="5">
        <v>25</v>
      </c>
      <c r="B542" s="17" t="s">
        <v>1319</v>
      </c>
      <c r="C542" s="5" t="s">
        <v>3057</v>
      </c>
      <c r="D542" s="5" t="s">
        <v>2544</v>
      </c>
      <c r="E542" s="5" t="s">
        <v>184</v>
      </c>
      <c r="F542" s="5" t="s">
        <v>78</v>
      </c>
      <c r="G542" s="5" t="s">
        <v>20</v>
      </c>
      <c r="H542" s="5" t="s">
        <v>2545</v>
      </c>
      <c r="I542" s="5">
        <v>0.3</v>
      </c>
      <c r="J542" s="5">
        <v>15</v>
      </c>
      <c r="K542" s="5"/>
      <c r="L542" s="7">
        <v>2018</v>
      </c>
      <c r="M542" s="7">
        <v>2018</v>
      </c>
      <c r="N542" s="7" t="s">
        <v>2528</v>
      </c>
      <c r="O542" s="7" t="s">
        <v>2529</v>
      </c>
      <c r="P542" s="5"/>
    </row>
    <row r="543" spans="1:16">
      <c r="A543" s="5">
        <v>26</v>
      </c>
      <c r="B543" s="17" t="s">
        <v>1319</v>
      </c>
      <c r="C543" s="5" t="s">
        <v>3057</v>
      </c>
      <c r="D543" s="5" t="s">
        <v>2546</v>
      </c>
      <c r="E543" s="5" t="s">
        <v>986</v>
      </c>
      <c r="F543" s="5" t="s">
        <v>2547</v>
      </c>
      <c r="G543" s="5" t="s">
        <v>20</v>
      </c>
      <c r="H543" s="5" t="s">
        <v>2532</v>
      </c>
      <c r="I543" s="5">
        <v>2.2999999999999998</v>
      </c>
      <c r="J543" s="5">
        <v>115</v>
      </c>
      <c r="K543" s="5"/>
      <c r="L543" s="7">
        <v>2018</v>
      </c>
      <c r="M543" s="7">
        <v>2018</v>
      </c>
      <c r="N543" s="7" t="s">
        <v>2528</v>
      </c>
      <c r="O543" s="7" t="s">
        <v>2529</v>
      </c>
      <c r="P543" s="5"/>
    </row>
    <row r="544" spans="1:16">
      <c r="A544" s="5">
        <v>27</v>
      </c>
      <c r="B544" s="17" t="s">
        <v>1319</v>
      </c>
      <c r="C544" s="5" t="s">
        <v>3057</v>
      </c>
      <c r="D544" s="5" t="s">
        <v>2546</v>
      </c>
      <c r="E544" s="5" t="s">
        <v>2548</v>
      </c>
      <c r="F544" s="5" t="s">
        <v>2549</v>
      </c>
      <c r="G544" s="5" t="s">
        <v>55</v>
      </c>
      <c r="H544" s="5" t="s">
        <v>2550</v>
      </c>
      <c r="I544" s="5">
        <v>0.3</v>
      </c>
      <c r="J544" s="5">
        <v>15</v>
      </c>
      <c r="K544" s="5"/>
      <c r="L544" s="7">
        <v>2018</v>
      </c>
      <c r="M544" s="7">
        <v>2018</v>
      </c>
      <c r="N544" s="7" t="s">
        <v>2528</v>
      </c>
      <c r="O544" s="7" t="s">
        <v>2529</v>
      </c>
      <c r="P544" s="5"/>
    </row>
    <row r="545" spans="1:16">
      <c r="A545" s="5">
        <v>28</v>
      </c>
      <c r="B545" s="17" t="s">
        <v>1319</v>
      </c>
      <c r="C545" s="5" t="s">
        <v>3057</v>
      </c>
      <c r="D545" s="5" t="s">
        <v>2546</v>
      </c>
      <c r="E545" s="5" t="s">
        <v>2551</v>
      </c>
      <c r="F545" s="5" t="s">
        <v>2549</v>
      </c>
      <c r="G545" s="5" t="s">
        <v>2552</v>
      </c>
      <c r="H545" s="5" t="s">
        <v>2553</v>
      </c>
      <c r="I545" s="5">
        <v>0.2</v>
      </c>
      <c r="J545" s="5">
        <v>10</v>
      </c>
      <c r="K545" s="5"/>
      <c r="L545" s="7">
        <v>2018</v>
      </c>
      <c r="M545" s="7">
        <v>2018</v>
      </c>
      <c r="N545" s="7" t="s">
        <v>2528</v>
      </c>
      <c r="O545" s="7" t="s">
        <v>2529</v>
      </c>
      <c r="P545" s="5"/>
    </row>
    <row r="546" spans="1:16">
      <c r="A546" s="5">
        <v>29</v>
      </c>
      <c r="B546" s="17" t="s">
        <v>1319</v>
      </c>
      <c r="C546" s="5" t="s">
        <v>3057</v>
      </c>
      <c r="D546" s="5" t="s">
        <v>2554</v>
      </c>
      <c r="E546" s="5" t="s">
        <v>1574</v>
      </c>
      <c r="F546" s="5" t="s">
        <v>2555</v>
      </c>
      <c r="G546" s="5" t="s">
        <v>2556</v>
      </c>
      <c r="H546" s="5" t="s">
        <v>2557</v>
      </c>
      <c r="I546" s="5">
        <v>6.6</v>
      </c>
      <c r="J546" s="5">
        <v>330</v>
      </c>
      <c r="K546" s="5"/>
      <c r="L546" s="7">
        <v>2018</v>
      </c>
      <c r="M546" s="7">
        <v>2018</v>
      </c>
      <c r="N546" s="7" t="s">
        <v>2528</v>
      </c>
      <c r="O546" s="7" t="s">
        <v>2529</v>
      </c>
      <c r="P546" s="5"/>
    </row>
    <row r="547" spans="1:16">
      <c r="A547" s="5">
        <v>30</v>
      </c>
      <c r="B547" s="17" t="s">
        <v>1319</v>
      </c>
      <c r="C547" s="5" t="s">
        <v>3057</v>
      </c>
      <c r="D547" s="5" t="s">
        <v>2554</v>
      </c>
      <c r="E547" s="5" t="s">
        <v>308</v>
      </c>
      <c r="F547" s="5" t="s">
        <v>2558</v>
      </c>
      <c r="G547" s="5" t="s">
        <v>21</v>
      </c>
      <c r="H547" s="5" t="s">
        <v>2559</v>
      </c>
      <c r="I547" s="5">
        <v>0.4</v>
      </c>
      <c r="J547" s="5">
        <v>20</v>
      </c>
      <c r="K547" s="5"/>
      <c r="L547" s="7">
        <v>2018</v>
      </c>
      <c r="M547" s="7">
        <v>2018</v>
      </c>
      <c r="N547" s="7" t="s">
        <v>2528</v>
      </c>
      <c r="O547" s="7" t="s">
        <v>2529</v>
      </c>
      <c r="P547" s="5"/>
    </row>
    <row r="548" spans="1:16">
      <c r="A548" s="5">
        <v>31</v>
      </c>
      <c r="B548" s="17" t="s">
        <v>1319</v>
      </c>
      <c r="C548" s="5" t="s">
        <v>3057</v>
      </c>
      <c r="D548" s="5" t="s">
        <v>2560</v>
      </c>
      <c r="E548" s="5" t="s">
        <v>2561</v>
      </c>
      <c r="F548" s="5" t="s">
        <v>2562</v>
      </c>
      <c r="G548" s="5" t="s">
        <v>1285</v>
      </c>
      <c r="H548" s="5" t="s">
        <v>2563</v>
      </c>
      <c r="I548" s="5">
        <v>1.2</v>
      </c>
      <c r="J548" s="5">
        <v>60</v>
      </c>
      <c r="K548" s="5"/>
      <c r="L548" s="7">
        <v>2018</v>
      </c>
      <c r="M548" s="7">
        <v>2018</v>
      </c>
      <c r="N548" s="7" t="s">
        <v>2528</v>
      </c>
      <c r="O548" s="7" t="s">
        <v>2529</v>
      </c>
      <c r="P548" s="5"/>
    </row>
    <row r="549" spans="1:16">
      <c r="A549" s="5">
        <v>32</v>
      </c>
      <c r="B549" s="17" t="s">
        <v>1319</v>
      </c>
      <c r="C549" s="5" t="s">
        <v>3057</v>
      </c>
      <c r="D549" s="5" t="s">
        <v>2560</v>
      </c>
      <c r="E549" s="5" t="s">
        <v>2564</v>
      </c>
      <c r="F549" s="5" t="s">
        <v>2033</v>
      </c>
      <c r="G549" s="5" t="s">
        <v>2565</v>
      </c>
      <c r="H549" s="5" t="s">
        <v>2566</v>
      </c>
      <c r="I549" s="5">
        <v>3.4</v>
      </c>
      <c r="J549" s="5">
        <v>170</v>
      </c>
      <c r="K549" s="5"/>
      <c r="L549" s="7">
        <v>2018</v>
      </c>
      <c r="M549" s="7">
        <v>2018</v>
      </c>
      <c r="N549" s="7" t="s">
        <v>2528</v>
      </c>
      <c r="O549" s="7" t="s">
        <v>2529</v>
      </c>
      <c r="P549" s="5"/>
    </row>
    <row r="550" spans="1:16">
      <c r="A550" s="5">
        <v>33</v>
      </c>
      <c r="B550" s="17" t="s">
        <v>1319</v>
      </c>
      <c r="C550" s="5" t="s">
        <v>3057</v>
      </c>
      <c r="D550" s="5" t="s">
        <v>2560</v>
      </c>
      <c r="E550" s="5" t="s">
        <v>2567</v>
      </c>
      <c r="F550" s="5" t="s">
        <v>2033</v>
      </c>
      <c r="G550" s="5" t="s">
        <v>2568</v>
      </c>
      <c r="H550" s="5" t="s">
        <v>2569</v>
      </c>
      <c r="I550" s="5">
        <v>2</v>
      </c>
      <c r="J550" s="5">
        <v>100</v>
      </c>
      <c r="K550" s="5"/>
      <c r="L550" s="7">
        <v>2018</v>
      </c>
      <c r="M550" s="7">
        <v>2018</v>
      </c>
      <c r="N550" s="7" t="s">
        <v>2528</v>
      </c>
      <c r="O550" s="7" t="s">
        <v>2529</v>
      </c>
      <c r="P550" s="5"/>
    </row>
    <row r="551" spans="1:16">
      <c r="A551" s="5">
        <v>34</v>
      </c>
      <c r="B551" s="17" t="s">
        <v>1319</v>
      </c>
      <c r="C551" s="5" t="s">
        <v>3057</v>
      </c>
      <c r="D551" s="5" t="s">
        <v>2570</v>
      </c>
      <c r="E551" s="5" t="s">
        <v>2571</v>
      </c>
      <c r="F551" s="5" t="s">
        <v>2572</v>
      </c>
      <c r="G551" s="5" t="s">
        <v>2573</v>
      </c>
      <c r="H551" s="5" t="s">
        <v>2574</v>
      </c>
      <c r="I551" s="5">
        <v>0.5</v>
      </c>
      <c r="J551" s="5">
        <v>25</v>
      </c>
      <c r="K551" s="5"/>
      <c r="L551" s="7">
        <v>2018</v>
      </c>
      <c r="M551" s="7">
        <v>2018</v>
      </c>
      <c r="N551" s="7" t="s">
        <v>2528</v>
      </c>
      <c r="O551" s="7" t="s">
        <v>2529</v>
      </c>
      <c r="P551" s="5"/>
    </row>
    <row r="552" spans="1:16">
      <c r="A552" s="5">
        <v>35</v>
      </c>
      <c r="B552" s="17" t="s">
        <v>1319</v>
      </c>
      <c r="C552" s="5" t="s">
        <v>3057</v>
      </c>
      <c r="D552" s="5" t="s">
        <v>2570</v>
      </c>
      <c r="E552" s="5" t="s">
        <v>2074</v>
      </c>
      <c r="F552" s="5" t="s">
        <v>2575</v>
      </c>
      <c r="G552" s="5" t="s">
        <v>1508</v>
      </c>
      <c r="H552" s="5" t="s">
        <v>2576</v>
      </c>
      <c r="I552" s="5">
        <v>0.9</v>
      </c>
      <c r="J552" s="5">
        <v>45</v>
      </c>
      <c r="K552" s="5"/>
      <c r="L552" s="7">
        <v>2018</v>
      </c>
      <c r="M552" s="7">
        <v>2018</v>
      </c>
      <c r="N552" s="7" t="s">
        <v>2528</v>
      </c>
      <c r="O552" s="7" t="s">
        <v>2529</v>
      </c>
      <c r="P552" s="5"/>
    </row>
    <row r="553" spans="1:16">
      <c r="A553" s="5">
        <v>36</v>
      </c>
      <c r="B553" s="17" t="s">
        <v>1319</v>
      </c>
      <c r="C553" s="5" t="s">
        <v>3057</v>
      </c>
      <c r="D553" s="5" t="s">
        <v>2570</v>
      </c>
      <c r="E553" s="5" t="s">
        <v>2577</v>
      </c>
      <c r="F553" s="5" t="s">
        <v>2578</v>
      </c>
      <c r="G553" s="5" t="s">
        <v>20</v>
      </c>
      <c r="H553" s="5" t="s">
        <v>2579</v>
      </c>
      <c r="I553" s="5">
        <v>10</v>
      </c>
      <c r="J553" s="5">
        <v>500</v>
      </c>
      <c r="K553" s="5"/>
      <c r="L553" s="7">
        <v>2018</v>
      </c>
      <c r="M553" s="7">
        <v>2018</v>
      </c>
      <c r="N553" s="7" t="s">
        <v>2528</v>
      </c>
      <c r="O553" s="7" t="s">
        <v>2529</v>
      </c>
      <c r="P553" s="5"/>
    </row>
    <row r="554" spans="1:16">
      <c r="A554" s="5">
        <v>37</v>
      </c>
      <c r="B554" s="17" t="s">
        <v>1319</v>
      </c>
      <c r="C554" s="5" t="s">
        <v>3057</v>
      </c>
      <c r="D554" s="5" t="s">
        <v>2570</v>
      </c>
      <c r="E554" s="5" t="s">
        <v>2580</v>
      </c>
      <c r="F554" s="5" t="s">
        <v>825</v>
      </c>
      <c r="G554" s="5" t="s">
        <v>2545</v>
      </c>
      <c r="H554" s="5" t="s">
        <v>2527</v>
      </c>
      <c r="I554" s="5">
        <v>0.6</v>
      </c>
      <c r="J554" s="5">
        <v>30</v>
      </c>
      <c r="K554" s="5"/>
      <c r="L554" s="7">
        <v>2018</v>
      </c>
      <c r="M554" s="7">
        <v>2018</v>
      </c>
      <c r="N554" s="7" t="s">
        <v>2528</v>
      </c>
      <c r="O554" s="7" t="s">
        <v>2529</v>
      </c>
      <c r="P554" s="5"/>
    </row>
    <row r="555" spans="1:16">
      <c r="A555" s="5">
        <v>38</v>
      </c>
      <c r="B555" s="17" t="s">
        <v>1319</v>
      </c>
      <c r="C555" s="5" t="s">
        <v>3057</v>
      </c>
      <c r="D555" s="5" t="s">
        <v>2524</v>
      </c>
      <c r="E555" s="5" t="s">
        <v>2581</v>
      </c>
      <c r="F555" s="5" t="s">
        <v>551</v>
      </c>
      <c r="G555" s="5" t="s">
        <v>2582</v>
      </c>
      <c r="H555" s="5" t="s">
        <v>2583</v>
      </c>
      <c r="I555" s="5">
        <v>0.5</v>
      </c>
      <c r="J555" s="5">
        <v>25</v>
      </c>
      <c r="K555" s="5"/>
      <c r="L555" s="7">
        <v>2018</v>
      </c>
      <c r="M555" s="7">
        <v>2018</v>
      </c>
      <c r="N555" s="7" t="s">
        <v>2528</v>
      </c>
      <c r="O555" s="7" t="s">
        <v>2529</v>
      </c>
      <c r="P555" s="5"/>
    </row>
    <row r="556" spans="1:16">
      <c r="A556" s="5">
        <v>39</v>
      </c>
      <c r="B556" s="17" t="s">
        <v>1319</v>
      </c>
      <c r="C556" s="5" t="s">
        <v>3057</v>
      </c>
      <c r="D556" s="5" t="s">
        <v>2524</v>
      </c>
      <c r="E556" s="5" t="s">
        <v>1440</v>
      </c>
      <c r="F556" s="5" t="s">
        <v>2584</v>
      </c>
      <c r="G556" s="5" t="s">
        <v>2573</v>
      </c>
      <c r="H556" s="5" t="s">
        <v>2527</v>
      </c>
      <c r="I556" s="5">
        <v>0.4</v>
      </c>
      <c r="J556" s="5">
        <v>20</v>
      </c>
      <c r="K556" s="5"/>
      <c r="L556" s="7">
        <v>2018</v>
      </c>
      <c r="M556" s="7">
        <v>2018</v>
      </c>
      <c r="N556" s="7" t="s">
        <v>2528</v>
      </c>
      <c r="O556" s="7" t="s">
        <v>2529</v>
      </c>
      <c r="P556" s="5"/>
    </row>
    <row r="557" spans="1:16">
      <c r="A557" s="5">
        <v>40</v>
      </c>
      <c r="B557" s="17" t="s">
        <v>1319</v>
      </c>
      <c r="C557" s="5" t="s">
        <v>3058</v>
      </c>
      <c r="D557" s="5" t="s">
        <v>2585</v>
      </c>
      <c r="E557" s="5" t="s">
        <v>2586</v>
      </c>
      <c r="F557" s="5" t="s">
        <v>2587</v>
      </c>
      <c r="G557" s="5" t="s">
        <v>124</v>
      </c>
      <c r="H557" s="5" t="s">
        <v>2588</v>
      </c>
      <c r="I557" s="17">
        <v>6.04</v>
      </c>
      <c r="J557" s="5">
        <v>181.2</v>
      </c>
      <c r="K557" s="5"/>
      <c r="L557" s="5">
        <v>2017</v>
      </c>
      <c r="M557" s="7">
        <v>2018</v>
      </c>
      <c r="N557" s="5" t="s">
        <v>2589</v>
      </c>
      <c r="O557" s="5" t="s">
        <v>2590</v>
      </c>
      <c r="P557" s="5"/>
    </row>
    <row r="558" spans="1:16">
      <c r="A558" s="5">
        <v>41</v>
      </c>
      <c r="B558" s="17" t="s">
        <v>1319</v>
      </c>
      <c r="C558" s="5" t="s">
        <v>3058</v>
      </c>
      <c r="D558" s="5" t="s">
        <v>2585</v>
      </c>
      <c r="E558" s="5" t="s">
        <v>2591</v>
      </c>
      <c r="F558" s="5" t="s">
        <v>2592</v>
      </c>
      <c r="G558" s="5" t="s">
        <v>124</v>
      </c>
      <c r="H558" s="5" t="s">
        <v>2593</v>
      </c>
      <c r="I558" s="17">
        <v>5.56</v>
      </c>
      <c r="J558" s="5">
        <v>166.8</v>
      </c>
      <c r="K558" s="5"/>
      <c r="L558" s="5">
        <v>2017</v>
      </c>
      <c r="M558" s="7">
        <v>2018</v>
      </c>
      <c r="N558" s="5" t="s">
        <v>2589</v>
      </c>
      <c r="O558" s="5" t="s">
        <v>2590</v>
      </c>
      <c r="P558" s="5"/>
    </row>
    <row r="559" spans="1:16">
      <c r="A559" s="5">
        <v>42</v>
      </c>
      <c r="B559" s="17" t="s">
        <v>1319</v>
      </c>
      <c r="C559" s="5" t="s">
        <v>3058</v>
      </c>
      <c r="D559" s="5" t="s">
        <v>2585</v>
      </c>
      <c r="E559" s="5" t="s">
        <v>2500</v>
      </c>
      <c r="F559" s="5" t="s">
        <v>265</v>
      </c>
      <c r="G559" s="5" t="s">
        <v>124</v>
      </c>
      <c r="H559" s="5" t="s">
        <v>661</v>
      </c>
      <c r="I559" s="17">
        <v>5.3</v>
      </c>
      <c r="J559" s="5">
        <v>159</v>
      </c>
      <c r="K559" s="5"/>
      <c r="L559" s="5">
        <v>2017</v>
      </c>
      <c r="M559" s="7">
        <v>2018</v>
      </c>
      <c r="N559" s="5" t="s">
        <v>2589</v>
      </c>
      <c r="O559" s="5" t="s">
        <v>2590</v>
      </c>
      <c r="P559" s="5"/>
    </row>
    <row r="560" spans="1:16">
      <c r="A560" s="5">
        <v>43</v>
      </c>
      <c r="B560" s="17" t="s">
        <v>1319</v>
      </c>
      <c r="C560" s="5" t="s">
        <v>3058</v>
      </c>
      <c r="D560" s="5" t="s">
        <v>2585</v>
      </c>
      <c r="E560" s="5" t="s">
        <v>2594</v>
      </c>
      <c r="F560" s="5" t="s">
        <v>2595</v>
      </c>
      <c r="G560" s="5" t="s">
        <v>124</v>
      </c>
      <c r="H560" s="5" t="s">
        <v>2596</v>
      </c>
      <c r="I560" s="17">
        <v>8.1199999999999992</v>
      </c>
      <c r="J560" s="5">
        <v>243.6</v>
      </c>
      <c r="K560" s="5"/>
      <c r="L560" s="5">
        <v>2017</v>
      </c>
      <c r="M560" s="7">
        <v>2018</v>
      </c>
      <c r="N560" s="5" t="s">
        <v>2589</v>
      </c>
      <c r="O560" s="5" t="s">
        <v>2590</v>
      </c>
      <c r="P560" s="5"/>
    </row>
    <row r="561" spans="1:16">
      <c r="A561" s="5">
        <v>44</v>
      </c>
      <c r="B561" s="17" t="s">
        <v>1319</v>
      </c>
      <c r="C561" s="5" t="s">
        <v>3058</v>
      </c>
      <c r="D561" s="5" t="s">
        <v>2597</v>
      </c>
      <c r="E561" s="5" t="s">
        <v>2598</v>
      </c>
      <c r="F561" s="5" t="s">
        <v>2984</v>
      </c>
      <c r="G561" s="5" t="s">
        <v>124</v>
      </c>
      <c r="H561" s="5" t="s">
        <v>2599</v>
      </c>
      <c r="I561" s="5">
        <v>9.35</v>
      </c>
      <c r="J561" s="5">
        <v>280.5</v>
      </c>
      <c r="K561" s="5"/>
      <c r="L561" s="7">
        <v>2017</v>
      </c>
      <c r="M561" s="7">
        <v>2018</v>
      </c>
      <c r="N561" s="7" t="s">
        <v>2600</v>
      </c>
      <c r="O561" s="5" t="s">
        <v>2601</v>
      </c>
      <c r="P561" s="5"/>
    </row>
    <row r="562" spans="1:16">
      <c r="A562" s="5">
        <v>45</v>
      </c>
      <c r="B562" s="17" t="s">
        <v>1319</v>
      </c>
      <c r="C562" s="5" t="s">
        <v>3058</v>
      </c>
      <c r="D562" s="5" t="s">
        <v>2597</v>
      </c>
      <c r="E562" s="5" t="s">
        <v>2602</v>
      </c>
      <c r="F562" s="5" t="s">
        <v>2985</v>
      </c>
      <c r="G562" s="5" t="s">
        <v>124</v>
      </c>
      <c r="H562" s="5" t="s">
        <v>2603</v>
      </c>
      <c r="I562" s="5">
        <v>2.64</v>
      </c>
      <c r="J562" s="5">
        <v>79.2</v>
      </c>
      <c r="K562" s="5"/>
      <c r="L562" s="5">
        <v>2017</v>
      </c>
      <c r="M562" s="5">
        <v>2018</v>
      </c>
      <c r="N562" s="5" t="s">
        <v>2600</v>
      </c>
      <c r="O562" s="5" t="s">
        <v>2601</v>
      </c>
      <c r="P562" s="5"/>
    </row>
    <row r="563" spans="1:16">
      <c r="A563" s="5">
        <v>46</v>
      </c>
      <c r="B563" s="17" t="s">
        <v>1319</v>
      </c>
      <c r="C563" s="5" t="s">
        <v>3058</v>
      </c>
      <c r="D563" s="5" t="s">
        <v>2597</v>
      </c>
      <c r="E563" s="5" t="s">
        <v>2604</v>
      </c>
      <c r="F563" s="5" t="s">
        <v>2986</v>
      </c>
      <c r="G563" s="5" t="s">
        <v>124</v>
      </c>
      <c r="H563" s="5" t="s">
        <v>418</v>
      </c>
      <c r="I563" s="5">
        <v>5</v>
      </c>
      <c r="J563" s="5">
        <v>150</v>
      </c>
      <c r="K563" s="5"/>
      <c r="L563" s="5">
        <v>2018</v>
      </c>
      <c r="M563" s="5">
        <v>2018</v>
      </c>
      <c r="N563" s="5" t="s">
        <v>2600</v>
      </c>
      <c r="O563" s="5" t="s">
        <v>2601</v>
      </c>
      <c r="P563" s="5"/>
    </row>
    <row r="564" spans="1:16" ht="43.2">
      <c r="A564" s="5">
        <v>47</v>
      </c>
      <c r="B564" s="17" t="s">
        <v>1319</v>
      </c>
      <c r="C564" s="5" t="s">
        <v>3059</v>
      </c>
      <c r="D564" s="100" t="s">
        <v>2605</v>
      </c>
      <c r="E564" s="101" t="s">
        <v>3014</v>
      </c>
      <c r="F564" s="17" t="s">
        <v>2606</v>
      </c>
      <c r="G564" s="5" t="s">
        <v>124</v>
      </c>
      <c r="H564" s="5" t="s">
        <v>2607</v>
      </c>
      <c r="I564" s="5">
        <v>24.63</v>
      </c>
      <c r="J564" s="17">
        <v>1600</v>
      </c>
      <c r="K564" s="5">
        <v>0</v>
      </c>
      <c r="L564" s="5">
        <v>2017</v>
      </c>
      <c r="M564" s="5">
        <v>2018</v>
      </c>
      <c r="N564" s="5" t="s">
        <v>2608</v>
      </c>
      <c r="O564" s="5" t="s">
        <v>2609</v>
      </c>
      <c r="P564" s="38"/>
    </row>
    <row r="565" spans="1:16" ht="28.8">
      <c r="A565" s="5">
        <v>48</v>
      </c>
      <c r="B565" s="17" t="s">
        <v>1319</v>
      </c>
      <c r="C565" s="17" t="s">
        <v>3042</v>
      </c>
      <c r="D565" s="17" t="s">
        <v>1151</v>
      </c>
      <c r="E565" s="17" t="s">
        <v>2610</v>
      </c>
      <c r="F565" s="5" t="s">
        <v>2203</v>
      </c>
      <c r="G565" s="5" t="s">
        <v>124</v>
      </c>
      <c r="H565" s="5" t="s">
        <v>473</v>
      </c>
      <c r="I565" s="5">
        <v>7.5</v>
      </c>
      <c r="J565" s="5">
        <v>384</v>
      </c>
      <c r="K565" s="5"/>
      <c r="L565" s="17">
        <v>2018</v>
      </c>
      <c r="M565" s="17">
        <v>2018</v>
      </c>
      <c r="N565" s="7" t="s">
        <v>1388</v>
      </c>
      <c r="O565" s="7" t="s">
        <v>1389</v>
      </c>
      <c r="P565" s="5"/>
    </row>
    <row r="566" spans="1:16" ht="28.8">
      <c r="A566" s="5">
        <v>49</v>
      </c>
      <c r="B566" s="17" t="s">
        <v>1319</v>
      </c>
      <c r="C566" s="17" t="s">
        <v>3042</v>
      </c>
      <c r="D566" s="17" t="s">
        <v>1151</v>
      </c>
      <c r="E566" s="17" t="s">
        <v>2611</v>
      </c>
      <c r="F566" s="5" t="s">
        <v>2612</v>
      </c>
      <c r="G566" s="5" t="s">
        <v>124</v>
      </c>
      <c r="H566" s="5" t="s">
        <v>472</v>
      </c>
      <c r="I566" s="5">
        <v>2</v>
      </c>
      <c r="J566" s="5">
        <v>92.8</v>
      </c>
      <c r="K566" s="5"/>
      <c r="L566" s="17">
        <v>2018</v>
      </c>
      <c r="M566" s="17">
        <v>2018</v>
      </c>
      <c r="N566" s="7" t="s">
        <v>1388</v>
      </c>
      <c r="O566" s="7" t="s">
        <v>1389</v>
      </c>
      <c r="P566" s="5"/>
    </row>
    <row r="567" spans="1:16" ht="28.8">
      <c r="A567" s="5">
        <v>50</v>
      </c>
      <c r="B567" s="17" t="s">
        <v>1319</v>
      </c>
      <c r="C567" s="17" t="s">
        <v>3042</v>
      </c>
      <c r="D567" s="17" t="s">
        <v>1385</v>
      </c>
      <c r="E567" s="17" t="s">
        <v>2613</v>
      </c>
      <c r="F567" s="5" t="s">
        <v>2614</v>
      </c>
      <c r="G567" s="5" t="s">
        <v>124</v>
      </c>
      <c r="H567" s="5" t="s">
        <v>404</v>
      </c>
      <c r="I567" s="5">
        <v>2.7</v>
      </c>
      <c r="J567" s="5">
        <v>128.80000000000001</v>
      </c>
      <c r="K567" s="5"/>
      <c r="L567" s="17">
        <v>2018</v>
      </c>
      <c r="M567" s="17">
        <v>2018</v>
      </c>
      <c r="N567" s="7" t="s">
        <v>1388</v>
      </c>
      <c r="O567" s="7" t="s">
        <v>1389</v>
      </c>
      <c r="P567" s="5"/>
    </row>
    <row r="568" spans="1:16" ht="28.8">
      <c r="A568" s="5">
        <v>51</v>
      </c>
      <c r="B568" s="17" t="s">
        <v>1319</v>
      </c>
      <c r="C568" s="17" t="s">
        <v>3042</v>
      </c>
      <c r="D568" s="17" t="s">
        <v>2615</v>
      </c>
      <c r="E568" s="17" t="s">
        <v>2616</v>
      </c>
      <c r="F568" s="5" t="s">
        <v>2617</v>
      </c>
      <c r="G568" s="5" t="s">
        <v>124</v>
      </c>
      <c r="H568" s="5" t="s">
        <v>2618</v>
      </c>
      <c r="I568" s="5">
        <v>9.8000000000000007</v>
      </c>
      <c r="J568" s="5">
        <v>524.4</v>
      </c>
      <c r="K568" s="5"/>
      <c r="L568" s="17">
        <v>2018</v>
      </c>
      <c r="M568" s="17">
        <v>2018</v>
      </c>
      <c r="N568" s="7" t="s">
        <v>1388</v>
      </c>
      <c r="O568" s="7" t="s">
        <v>1389</v>
      </c>
      <c r="P568" s="5"/>
    </row>
    <row r="569" spans="1:16" ht="28.8">
      <c r="A569" s="5">
        <v>52</v>
      </c>
      <c r="B569" s="17" t="s">
        <v>1319</v>
      </c>
      <c r="C569" s="17" t="s">
        <v>3042</v>
      </c>
      <c r="D569" s="17" t="s">
        <v>2619</v>
      </c>
      <c r="E569" s="17" t="s">
        <v>2620</v>
      </c>
      <c r="F569" s="5" t="s">
        <v>2621</v>
      </c>
      <c r="G569" s="5" t="s">
        <v>124</v>
      </c>
      <c r="H569" s="5" t="s">
        <v>2622</v>
      </c>
      <c r="I569" s="5">
        <v>7.8</v>
      </c>
      <c r="J569" s="5">
        <v>402.2</v>
      </c>
      <c r="K569" s="5"/>
      <c r="L569" s="17">
        <v>2018</v>
      </c>
      <c r="M569" s="17">
        <v>2018</v>
      </c>
      <c r="N569" s="7" t="s">
        <v>1388</v>
      </c>
      <c r="O569" s="7" t="s">
        <v>1389</v>
      </c>
      <c r="P569" s="5"/>
    </row>
    <row r="570" spans="1:16" s="91" customFormat="1" ht="18" customHeight="1">
      <c r="A570" s="147" t="s">
        <v>2897</v>
      </c>
      <c r="B570" s="148"/>
      <c r="C570" s="148"/>
      <c r="D570" s="148"/>
      <c r="E570" s="149"/>
      <c r="F570" s="38"/>
      <c r="G570" s="38"/>
      <c r="H570" s="38"/>
      <c r="I570" s="38">
        <f>SUM(I571:I588)</f>
        <v>48.69</v>
      </c>
      <c r="J570" s="38">
        <f t="shared" ref="J570:K570" si="2">SUM(J571:J588)</f>
        <v>2228.6</v>
      </c>
      <c r="K570" s="38">
        <f t="shared" si="2"/>
        <v>0</v>
      </c>
      <c r="L570" s="35"/>
      <c r="M570" s="35"/>
      <c r="N570" s="39"/>
      <c r="O570" s="39"/>
      <c r="P570" s="38"/>
    </row>
    <row r="571" spans="1:16">
      <c r="A571" s="18">
        <v>1</v>
      </c>
      <c r="B571" s="3" t="s">
        <v>1390</v>
      </c>
      <c r="C571" s="3" t="s">
        <v>1391</v>
      </c>
      <c r="D571" s="24" t="s">
        <v>1392</v>
      </c>
      <c r="E571" s="24" t="s">
        <v>2623</v>
      </c>
      <c r="F571" s="18" t="s">
        <v>2262</v>
      </c>
      <c r="G571" s="18" t="s">
        <v>239</v>
      </c>
      <c r="H571" s="18" t="s">
        <v>1911</v>
      </c>
      <c r="I571" s="18">
        <v>2</v>
      </c>
      <c r="J571" s="18">
        <v>41.7</v>
      </c>
      <c r="K571" s="18"/>
      <c r="L571" s="3">
        <v>2018</v>
      </c>
      <c r="M571" s="3">
        <v>2018</v>
      </c>
      <c r="N571" s="3" t="s">
        <v>1396</v>
      </c>
      <c r="O571" s="3" t="s">
        <v>1397</v>
      </c>
      <c r="P571" s="18"/>
    </row>
    <row r="572" spans="1:16">
      <c r="A572" s="18">
        <v>2</v>
      </c>
      <c r="B572" s="3" t="s">
        <v>1390</v>
      </c>
      <c r="C572" s="3" t="s">
        <v>1391</v>
      </c>
      <c r="D572" s="24" t="s">
        <v>1392</v>
      </c>
      <c r="E572" s="24" t="s">
        <v>2624</v>
      </c>
      <c r="F572" s="18" t="s">
        <v>1400</v>
      </c>
      <c r="G572" s="18" t="s">
        <v>239</v>
      </c>
      <c r="H572" s="18" t="s">
        <v>2625</v>
      </c>
      <c r="I572" s="18">
        <v>3.32</v>
      </c>
      <c r="J572" s="18">
        <v>85.6</v>
      </c>
      <c r="K572" s="18"/>
      <c r="L572" s="3">
        <v>2018</v>
      </c>
      <c r="M572" s="3">
        <v>2018</v>
      </c>
      <c r="N572" s="3" t="s">
        <v>1396</v>
      </c>
      <c r="O572" s="3" t="s">
        <v>1397</v>
      </c>
      <c r="P572" s="18"/>
    </row>
    <row r="573" spans="1:16">
      <c r="A573" s="18">
        <v>3</v>
      </c>
      <c r="B573" s="3" t="s">
        <v>1390</v>
      </c>
      <c r="C573" s="18" t="s">
        <v>1391</v>
      </c>
      <c r="D573" s="24" t="s">
        <v>1392</v>
      </c>
      <c r="E573" s="24" t="s">
        <v>2626</v>
      </c>
      <c r="F573" s="18" t="s">
        <v>117</v>
      </c>
      <c r="G573" s="18" t="s">
        <v>422</v>
      </c>
      <c r="H573" s="18" t="s">
        <v>2627</v>
      </c>
      <c r="I573" s="18">
        <v>1.42</v>
      </c>
      <c r="J573" s="18">
        <v>40</v>
      </c>
      <c r="K573" s="18"/>
      <c r="L573" s="3">
        <v>2018</v>
      </c>
      <c r="M573" s="3">
        <v>2018</v>
      </c>
      <c r="N573" s="3" t="s">
        <v>1396</v>
      </c>
      <c r="O573" s="3" t="s">
        <v>1397</v>
      </c>
      <c r="P573" s="18"/>
    </row>
    <row r="574" spans="1:16">
      <c r="A574" s="18">
        <v>4</v>
      </c>
      <c r="B574" s="3" t="s">
        <v>1390</v>
      </c>
      <c r="C574" s="18" t="s">
        <v>1391</v>
      </c>
      <c r="D574" s="24" t="s">
        <v>1392</v>
      </c>
      <c r="E574" s="24" t="s">
        <v>2626</v>
      </c>
      <c r="F574" s="18" t="s">
        <v>2628</v>
      </c>
      <c r="G574" s="18" t="s">
        <v>621</v>
      </c>
      <c r="H574" s="18" t="s">
        <v>696</v>
      </c>
      <c r="I574" s="18">
        <v>3.1</v>
      </c>
      <c r="J574" s="18">
        <v>120</v>
      </c>
      <c r="K574" s="18"/>
      <c r="L574" s="3">
        <v>2018</v>
      </c>
      <c r="M574" s="3">
        <v>2018</v>
      </c>
      <c r="N574" s="3" t="s">
        <v>1396</v>
      </c>
      <c r="O574" s="3" t="s">
        <v>1397</v>
      </c>
      <c r="P574" s="18"/>
    </row>
    <row r="575" spans="1:16">
      <c r="A575" s="18">
        <v>5</v>
      </c>
      <c r="B575" s="3" t="s">
        <v>1390</v>
      </c>
      <c r="C575" s="3" t="s">
        <v>1391</v>
      </c>
      <c r="D575" s="24" t="s">
        <v>1407</v>
      </c>
      <c r="E575" s="24" t="s">
        <v>2629</v>
      </c>
      <c r="F575" s="19" t="s">
        <v>1789</v>
      </c>
      <c r="G575" s="19" t="s">
        <v>696</v>
      </c>
      <c r="H575" s="19" t="s">
        <v>1215</v>
      </c>
      <c r="I575" s="19">
        <v>1.4</v>
      </c>
      <c r="J575" s="19">
        <v>36</v>
      </c>
      <c r="K575" s="19"/>
      <c r="L575" s="3">
        <v>2018</v>
      </c>
      <c r="M575" s="3">
        <v>2018</v>
      </c>
      <c r="N575" s="3" t="s">
        <v>1411</v>
      </c>
      <c r="O575" s="3" t="s">
        <v>1412</v>
      </c>
      <c r="P575" s="19"/>
    </row>
    <row r="576" spans="1:16">
      <c r="A576" s="18">
        <v>6</v>
      </c>
      <c r="B576" s="3" t="s">
        <v>1390</v>
      </c>
      <c r="C576" s="3" t="s">
        <v>1391</v>
      </c>
      <c r="D576" s="24" t="s">
        <v>1407</v>
      </c>
      <c r="E576" s="24" t="s">
        <v>2630</v>
      </c>
      <c r="F576" s="19" t="s">
        <v>2631</v>
      </c>
      <c r="G576" s="19" t="s">
        <v>124</v>
      </c>
      <c r="H576" s="19" t="s">
        <v>2632</v>
      </c>
      <c r="I576" s="19">
        <v>0.94</v>
      </c>
      <c r="J576" s="19">
        <v>23.6</v>
      </c>
      <c r="K576" s="19"/>
      <c r="L576" s="3">
        <v>2018</v>
      </c>
      <c r="M576" s="3">
        <v>2018</v>
      </c>
      <c r="N576" s="3" t="s">
        <v>1411</v>
      </c>
      <c r="O576" s="3" t="s">
        <v>1412</v>
      </c>
      <c r="P576" s="19"/>
    </row>
    <row r="577" spans="1:16">
      <c r="A577" s="18">
        <v>7</v>
      </c>
      <c r="B577" s="3" t="s">
        <v>1390</v>
      </c>
      <c r="C577" s="3" t="s">
        <v>1391</v>
      </c>
      <c r="D577" s="24" t="s">
        <v>1429</v>
      </c>
      <c r="E577" s="24" t="s">
        <v>2633</v>
      </c>
      <c r="F577" s="19" t="s">
        <v>2634</v>
      </c>
      <c r="G577" s="19" t="s">
        <v>2635</v>
      </c>
      <c r="H577" s="19" t="s">
        <v>2636</v>
      </c>
      <c r="I577" s="19">
        <v>3.01</v>
      </c>
      <c r="J577" s="19">
        <v>87.5</v>
      </c>
      <c r="K577" s="19"/>
      <c r="L577" s="3">
        <v>2018</v>
      </c>
      <c r="M577" s="3">
        <v>2018</v>
      </c>
      <c r="N577" s="3" t="s">
        <v>1432</v>
      </c>
      <c r="O577" s="3" t="s">
        <v>1433</v>
      </c>
      <c r="P577" s="19"/>
    </row>
    <row r="578" spans="1:16">
      <c r="A578" s="18">
        <v>8</v>
      </c>
      <c r="B578" s="3" t="s">
        <v>1390</v>
      </c>
      <c r="C578" s="3" t="s">
        <v>1391</v>
      </c>
      <c r="D578" s="24" t="s">
        <v>1442</v>
      </c>
      <c r="E578" s="24" t="s">
        <v>2637</v>
      </c>
      <c r="F578" s="19" t="s">
        <v>1444</v>
      </c>
      <c r="G578" s="19" t="s">
        <v>69</v>
      </c>
      <c r="H578" s="19" t="s">
        <v>2638</v>
      </c>
      <c r="I578" s="19">
        <v>5.26</v>
      </c>
      <c r="J578" s="19">
        <v>186.6</v>
      </c>
      <c r="K578" s="19"/>
      <c r="L578" s="3">
        <v>2018</v>
      </c>
      <c r="M578" s="3">
        <v>2018</v>
      </c>
      <c r="N578" s="3" t="s">
        <v>1445</v>
      </c>
      <c r="O578" s="3" t="s">
        <v>1446</v>
      </c>
      <c r="P578" s="19"/>
    </row>
    <row r="579" spans="1:16">
      <c r="A579" s="18">
        <v>9</v>
      </c>
      <c r="B579" s="3" t="s">
        <v>1390</v>
      </c>
      <c r="C579" s="3" t="s">
        <v>1391</v>
      </c>
      <c r="D579" s="24" t="s">
        <v>1442</v>
      </c>
      <c r="E579" s="3" t="s">
        <v>2639</v>
      </c>
      <c r="F579" s="19" t="s">
        <v>1451</v>
      </c>
      <c r="G579" s="19" t="s">
        <v>665</v>
      </c>
      <c r="H579" s="19" t="s">
        <v>1268</v>
      </c>
      <c r="I579" s="19">
        <v>2.5</v>
      </c>
      <c r="J579" s="19">
        <v>123</v>
      </c>
      <c r="K579" s="19"/>
      <c r="L579" s="3">
        <v>2018</v>
      </c>
      <c r="M579" s="3">
        <v>2018</v>
      </c>
      <c r="N579" s="3" t="s">
        <v>1445</v>
      </c>
      <c r="O579" s="3" t="s">
        <v>1446</v>
      </c>
      <c r="P579" s="19"/>
    </row>
    <row r="580" spans="1:16">
      <c r="A580" s="18">
        <v>10</v>
      </c>
      <c r="B580" s="3" t="s">
        <v>1390</v>
      </c>
      <c r="C580" s="3" t="s">
        <v>1391</v>
      </c>
      <c r="D580" s="24" t="s">
        <v>1442</v>
      </c>
      <c r="E580" s="3" t="s">
        <v>2640</v>
      </c>
      <c r="F580" s="19" t="s">
        <v>1451</v>
      </c>
      <c r="G580" s="19" t="s">
        <v>1268</v>
      </c>
      <c r="H580" s="19" t="s">
        <v>2641</v>
      </c>
      <c r="I580" s="19">
        <v>3.56</v>
      </c>
      <c r="J580" s="19">
        <v>124</v>
      </c>
      <c r="K580" s="19"/>
      <c r="L580" s="3">
        <v>2018</v>
      </c>
      <c r="M580" s="3">
        <v>2018</v>
      </c>
      <c r="N580" s="3" t="s">
        <v>1445</v>
      </c>
      <c r="O580" s="3" t="s">
        <v>1446</v>
      </c>
      <c r="P580" s="19"/>
    </row>
    <row r="581" spans="1:16">
      <c r="A581" s="18">
        <v>11</v>
      </c>
      <c r="B581" s="3" t="s">
        <v>1390</v>
      </c>
      <c r="C581" s="3" t="s">
        <v>1391</v>
      </c>
      <c r="D581" s="24" t="s">
        <v>2642</v>
      </c>
      <c r="E581" s="24" t="s">
        <v>2643</v>
      </c>
      <c r="F581" s="19" t="s">
        <v>78</v>
      </c>
      <c r="G581" s="19" t="s">
        <v>1377</v>
      </c>
      <c r="H581" s="19" t="s">
        <v>1870</v>
      </c>
      <c r="I581" s="19">
        <v>4</v>
      </c>
      <c r="J581" s="19">
        <v>431.6</v>
      </c>
      <c r="K581" s="19"/>
      <c r="L581" s="3">
        <v>2018</v>
      </c>
      <c r="M581" s="3">
        <v>2018</v>
      </c>
      <c r="N581" s="3" t="s">
        <v>2644</v>
      </c>
      <c r="O581" s="3" t="s">
        <v>2645</v>
      </c>
      <c r="P581" s="19"/>
    </row>
    <row r="582" spans="1:16">
      <c r="A582" s="18">
        <v>12</v>
      </c>
      <c r="B582" s="3" t="s">
        <v>1390</v>
      </c>
      <c r="C582" s="3" t="s">
        <v>1391</v>
      </c>
      <c r="D582" s="24" t="s">
        <v>2642</v>
      </c>
      <c r="E582" s="24" t="s">
        <v>2646</v>
      </c>
      <c r="F582" s="19" t="s">
        <v>78</v>
      </c>
      <c r="G582" s="19" t="s">
        <v>1870</v>
      </c>
      <c r="H582" s="19" t="s">
        <v>2647</v>
      </c>
      <c r="I582" s="19">
        <v>5.43</v>
      </c>
      <c r="J582" s="19">
        <v>310.60000000000002</v>
      </c>
      <c r="K582" s="19"/>
      <c r="L582" s="3">
        <v>2018</v>
      </c>
      <c r="M582" s="3">
        <v>2018</v>
      </c>
      <c r="N582" s="3" t="s">
        <v>2644</v>
      </c>
      <c r="O582" s="3" t="s">
        <v>2645</v>
      </c>
      <c r="P582" s="19"/>
    </row>
    <row r="583" spans="1:16">
      <c r="A583" s="18">
        <v>13</v>
      </c>
      <c r="B583" s="3" t="s">
        <v>1390</v>
      </c>
      <c r="C583" s="3" t="s">
        <v>1391</v>
      </c>
      <c r="D583" s="24" t="s">
        <v>2648</v>
      </c>
      <c r="E583" s="24" t="s">
        <v>2649</v>
      </c>
      <c r="F583" s="19" t="s">
        <v>2650</v>
      </c>
      <c r="G583" s="19" t="s">
        <v>2651</v>
      </c>
      <c r="H583" s="19" t="s">
        <v>2652</v>
      </c>
      <c r="I583" s="19">
        <v>1.96</v>
      </c>
      <c r="J583" s="19">
        <v>33</v>
      </c>
      <c r="K583" s="19"/>
      <c r="L583" s="3">
        <v>2018</v>
      </c>
      <c r="M583" s="3">
        <v>2018</v>
      </c>
      <c r="N583" s="3" t="s">
        <v>2653</v>
      </c>
      <c r="O583" s="3" t="s">
        <v>2654</v>
      </c>
      <c r="P583" s="19"/>
    </row>
    <row r="584" spans="1:16">
      <c r="A584" s="18">
        <v>14</v>
      </c>
      <c r="B584" s="3" t="s">
        <v>1390</v>
      </c>
      <c r="C584" s="3" t="s">
        <v>1391</v>
      </c>
      <c r="D584" s="24" t="s">
        <v>1463</v>
      </c>
      <c r="E584" s="24" t="s">
        <v>2655</v>
      </c>
      <c r="F584" s="19" t="s">
        <v>1472</v>
      </c>
      <c r="G584" s="19" t="s">
        <v>124</v>
      </c>
      <c r="H584" s="19" t="s">
        <v>2656</v>
      </c>
      <c r="I584" s="19">
        <v>1.56</v>
      </c>
      <c r="J584" s="19">
        <v>40</v>
      </c>
      <c r="K584" s="19"/>
      <c r="L584" s="3">
        <v>2018</v>
      </c>
      <c r="M584" s="3">
        <v>2018</v>
      </c>
      <c r="N584" s="3" t="s">
        <v>1467</v>
      </c>
      <c r="O584" s="3" t="s">
        <v>1468</v>
      </c>
      <c r="P584" s="19"/>
    </row>
    <row r="585" spans="1:16">
      <c r="A585" s="18">
        <v>15</v>
      </c>
      <c r="B585" s="3" t="s">
        <v>1390</v>
      </c>
      <c r="C585" s="3" t="s">
        <v>1391</v>
      </c>
      <c r="D585" s="24" t="s">
        <v>1463</v>
      </c>
      <c r="E585" s="24" t="s">
        <v>391</v>
      </c>
      <c r="F585" s="19" t="s">
        <v>1472</v>
      </c>
      <c r="G585" s="19" t="s">
        <v>2657</v>
      </c>
      <c r="H585" s="19" t="s">
        <v>547</v>
      </c>
      <c r="I585" s="19">
        <v>0.76</v>
      </c>
      <c r="J585" s="19">
        <v>20</v>
      </c>
      <c r="K585" s="19"/>
      <c r="L585" s="3">
        <v>2018</v>
      </c>
      <c r="M585" s="3">
        <v>2018</v>
      </c>
      <c r="N585" s="3" t="s">
        <v>1467</v>
      </c>
      <c r="O585" s="3" t="s">
        <v>1468</v>
      </c>
      <c r="P585" s="19"/>
    </row>
    <row r="586" spans="1:16">
      <c r="A586" s="18">
        <v>16</v>
      </c>
      <c r="B586" s="3" t="s">
        <v>1390</v>
      </c>
      <c r="C586" s="3" t="s">
        <v>1391</v>
      </c>
      <c r="D586" s="24" t="s">
        <v>1483</v>
      </c>
      <c r="E586" s="24" t="s">
        <v>2658</v>
      </c>
      <c r="F586" s="19" t="s">
        <v>2659</v>
      </c>
      <c r="G586" s="19" t="s">
        <v>124</v>
      </c>
      <c r="H586" s="19" t="s">
        <v>2660</v>
      </c>
      <c r="I586" s="19">
        <v>1.17</v>
      </c>
      <c r="J586" s="19">
        <v>94.5</v>
      </c>
      <c r="K586" s="19"/>
      <c r="L586" s="3">
        <v>2018</v>
      </c>
      <c r="M586" s="3">
        <v>2018</v>
      </c>
      <c r="N586" s="3" t="s">
        <v>1487</v>
      </c>
      <c r="O586" s="3" t="s">
        <v>1488</v>
      </c>
      <c r="P586" s="19"/>
    </row>
    <row r="587" spans="1:16">
      <c r="A587" s="18">
        <v>17</v>
      </c>
      <c r="B587" s="3" t="s">
        <v>1390</v>
      </c>
      <c r="C587" s="3" t="s">
        <v>1391</v>
      </c>
      <c r="D587" s="24" t="s">
        <v>1483</v>
      </c>
      <c r="E587" s="24" t="s">
        <v>2661</v>
      </c>
      <c r="F587" s="19" t="s">
        <v>1428</v>
      </c>
      <c r="G587" s="19" t="s">
        <v>881</v>
      </c>
      <c r="H587" s="19" t="s">
        <v>1439</v>
      </c>
      <c r="I587" s="19">
        <v>3</v>
      </c>
      <c r="J587" s="19">
        <v>65</v>
      </c>
      <c r="K587" s="19"/>
      <c r="L587" s="3">
        <v>2018</v>
      </c>
      <c r="M587" s="3">
        <v>2018</v>
      </c>
      <c r="N587" s="3" t="s">
        <v>1487</v>
      </c>
      <c r="O587" s="3" t="s">
        <v>1488</v>
      </c>
      <c r="P587" s="19"/>
    </row>
    <row r="588" spans="1:16">
      <c r="A588" s="18">
        <v>18</v>
      </c>
      <c r="B588" s="3" t="s">
        <v>1390</v>
      </c>
      <c r="C588" s="3" t="s">
        <v>1391</v>
      </c>
      <c r="D588" s="24" t="s">
        <v>1483</v>
      </c>
      <c r="E588" s="24" t="s">
        <v>2662</v>
      </c>
      <c r="F588" s="19" t="s">
        <v>2663</v>
      </c>
      <c r="G588" s="19" t="s">
        <v>232</v>
      </c>
      <c r="H588" s="19" t="s">
        <v>2664</v>
      </c>
      <c r="I588" s="19">
        <v>4.3</v>
      </c>
      <c r="J588" s="19">
        <v>365.9</v>
      </c>
      <c r="K588" s="19"/>
      <c r="L588" s="3">
        <v>2018</v>
      </c>
      <c r="M588" s="3">
        <v>2018</v>
      </c>
      <c r="N588" s="3" t="s">
        <v>1487</v>
      </c>
      <c r="O588" s="3" t="s">
        <v>1488</v>
      </c>
      <c r="P588" s="19"/>
    </row>
    <row r="589" spans="1:16" s="91" customFormat="1" ht="18" customHeight="1">
      <c r="A589" s="166" t="s">
        <v>2898</v>
      </c>
      <c r="B589" s="167"/>
      <c r="C589" s="167"/>
      <c r="D589" s="167"/>
      <c r="E589" s="168"/>
      <c r="F589" s="41"/>
      <c r="G589" s="41"/>
      <c r="H589" s="41"/>
      <c r="I589" s="41">
        <f>SUM(I590:I597)</f>
        <v>46.41</v>
      </c>
      <c r="J589" s="41">
        <f t="shared" ref="J589:K589" si="3">SUM(J590:J597)</f>
        <v>1557.7</v>
      </c>
      <c r="K589" s="41">
        <f t="shared" si="3"/>
        <v>0</v>
      </c>
      <c r="L589" s="72"/>
      <c r="M589" s="72"/>
      <c r="N589" s="72"/>
      <c r="O589" s="72"/>
      <c r="P589" s="41"/>
    </row>
    <row r="590" spans="1:16">
      <c r="A590" s="97">
        <v>1</v>
      </c>
      <c r="B590" s="4" t="s">
        <v>1500</v>
      </c>
      <c r="C590" s="4" t="s">
        <v>3045</v>
      </c>
      <c r="D590" s="4" t="s">
        <v>2665</v>
      </c>
      <c r="E590" s="4" t="s">
        <v>2666</v>
      </c>
      <c r="F590" s="18" t="s">
        <v>2667</v>
      </c>
      <c r="G590" s="18" t="s">
        <v>20</v>
      </c>
      <c r="H590" s="18" t="s">
        <v>2668</v>
      </c>
      <c r="I590" s="18">
        <v>3.5</v>
      </c>
      <c r="J590" s="18">
        <v>70</v>
      </c>
      <c r="K590" s="18"/>
      <c r="L590" s="10">
        <v>2017</v>
      </c>
      <c r="M590" s="10">
        <v>2018</v>
      </c>
      <c r="N590" s="16" t="s">
        <v>2669</v>
      </c>
      <c r="O590" s="16" t="s">
        <v>2670</v>
      </c>
      <c r="P590" s="18"/>
    </row>
    <row r="591" spans="1:16">
      <c r="A591" s="97">
        <v>2</v>
      </c>
      <c r="B591" s="4" t="s">
        <v>1500</v>
      </c>
      <c r="C591" s="4" t="s">
        <v>3045</v>
      </c>
      <c r="D591" s="4" t="s">
        <v>2671</v>
      </c>
      <c r="E591" s="4" t="s">
        <v>2672</v>
      </c>
      <c r="F591" s="18" t="s">
        <v>2673</v>
      </c>
      <c r="G591" s="18" t="s">
        <v>20</v>
      </c>
      <c r="H591" s="18" t="s">
        <v>2674</v>
      </c>
      <c r="I591" s="18">
        <v>3</v>
      </c>
      <c r="J591" s="18">
        <v>60</v>
      </c>
      <c r="K591" s="18"/>
      <c r="L591" s="10">
        <v>2018</v>
      </c>
      <c r="M591" s="10">
        <v>2018</v>
      </c>
      <c r="N591" s="16" t="s">
        <v>2675</v>
      </c>
      <c r="O591" s="16" t="s">
        <v>2676</v>
      </c>
      <c r="P591" s="18"/>
    </row>
    <row r="592" spans="1:16">
      <c r="A592" s="97">
        <v>3</v>
      </c>
      <c r="B592" s="4" t="s">
        <v>1500</v>
      </c>
      <c r="C592" s="4" t="s">
        <v>3046</v>
      </c>
      <c r="D592" s="4" t="s">
        <v>556</v>
      </c>
      <c r="E592" s="4" t="s">
        <v>2677</v>
      </c>
      <c r="F592" s="18" t="s">
        <v>2678</v>
      </c>
      <c r="G592" s="18" t="s">
        <v>2877</v>
      </c>
      <c r="H592" s="18" t="s">
        <v>2987</v>
      </c>
      <c r="I592" s="18">
        <v>1.18</v>
      </c>
      <c r="J592" s="18">
        <v>82</v>
      </c>
      <c r="K592" s="18"/>
      <c r="L592" s="18">
        <v>2018</v>
      </c>
      <c r="M592" s="18">
        <v>2018</v>
      </c>
      <c r="N592" s="18" t="s">
        <v>1523</v>
      </c>
      <c r="O592" s="16" t="s">
        <v>1524</v>
      </c>
      <c r="P592" s="18"/>
    </row>
    <row r="593" spans="1:16">
      <c r="A593" s="97">
        <v>4</v>
      </c>
      <c r="B593" s="4" t="s">
        <v>1500</v>
      </c>
      <c r="C593" s="4" t="s">
        <v>3046</v>
      </c>
      <c r="D593" s="4" t="s">
        <v>556</v>
      </c>
      <c r="E593" s="4" t="s">
        <v>2679</v>
      </c>
      <c r="F593" s="18" t="s">
        <v>2680</v>
      </c>
      <c r="G593" s="18" t="s">
        <v>2877</v>
      </c>
      <c r="H593" s="18" t="s">
        <v>2988</v>
      </c>
      <c r="I593" s="18">
        <v>2.81</v>
      </c>
      <c r="J593" s="18">
        <v>88</v>
      </c>
      <c r="K593" s="18"/>
      <c r="L593" s="18">
        <v>2018</v>
      </c>
      <c r="M593" s="18">
        <v>2018</v>
      </c>
      <c r="N593" s="18" t="s">
        <v>1523</v>
      </c>
      <c r="O593" s="16" t="s">
        <v>1524</v>
      </c>
      <c r="P593" s="18"/>
    </row>
    <row r="594" spans="1:16">
      <c r="A594" s="97">
        <v>5</v>
      </c>
      <c r="B594" s="4" t="s">
        <v>1500</v>
      </c>
      <c r="C594" s="4" t="s">
        <v>1527</v>
      </c>
      <c r="D594" s="4" t="s">
        <v>2681</v>
      </c>
      <c r="E594" s="4" t="s">
        <v>2682</v>
      </c>
      <c r="F594" s="18" t="s">
        <v>2683</v>
      </c>
      <c r="G594" s="18" t="s">
        <v>621</v>
      </c>
      <c r="H594" s="18" t="s">
        <v>2684</v>
      </c>
      <c r="I594" s="18">
        <v>13.7</v>
      </c>
      <c r="J594" s="18">
        <v>479.6</v>
      </c>
      <c r="K594" s="18"/>
      <c r="L594" s="10">
        <v>2018</v>
      </c>
      <c r="M594" s="10">
        <v>2018</v>
      </c>
      <c r="N594" s="10" t="s">
        <v>1532</v>
      </c>
      <c r="O594" s="10" t="s">
        <v>1533</v>
      </c>
      <c r="P594" s="18"/>
    </row>
    <row r="595" spans="1:16">
      <c r="A595" s="97">
        <v>6</v>
      </c>
      <c r="B595" s="4" t="s">
        <v>1500</v>
      </c>
      <c r="C595" s="4" t="s">
        <v>1527</v>
      </c>
      <c r="D595" s="4" t="s">
        <v>2681</v>
      </c>
      <c r="E595" s="4" t="s">
        <v>2685</v>
      </c>
      <c r="F595" s="18" t="s">
        <v>1465</v>
      </c>
      <c r="G595" s="18" t="s">
        <v>124</v>
      </c>
      <c r="H595" s="18" t="s">
        <v>2686</v>
      </c>
      <c r="I595" s="18">
        <v>8.93</v>
      </c>
      <c r="J595" s="18">
        <v>312.7</v>
      </c>
      <c r="K595" s="18"/>
      <c r="L595" s="18">
        <v>2018</v>
      </c>
      <c r="M595" s="18">
        <v>2018</v>
      </c>
      <c r="N595" s="10" t="s">
        <v>1532</v>
      </c>
      <c r="O595" s="10" t="s">
        <v>1533</v>
      </c>
      <c r="P595" s="18"/>
    </row>
    <row r="596" spans="1:16">
      <c r="A596" s="97">
        <v>7</v>
      </c>
      <c r="B596" s="4" t="s">
        <v>1500</v>
      </c>
      <c r="C596" s="4" t="s">
        <v>1527</v>
      </c>
      <c r="D596" s="4" t="s">
        <v>2681</v>
      </c>
      <c r="E596" s="4" t="s">
        <v>2687</v>
      </c>
      <c r="F596" s="18" t="s">
        <v>2688</v>
      </c>
      <c r="G596" s="18" t="s">
        <v>124</v>
      </c>
      <c r="H596" s="18" t="s">
        <v>2689</v>
      </c>
      <c r="I596" s="18">
        <v>1.24</v>
      </c>
      <c r="J596" s="18">
        <v>43.4</v>
      </c>
      <c r="K596" s="18"/>
      <c r="L596" s="18">
        <v>2018</v>
      </c>
      <c r="M596" s="18">
        <v>2018</v>
      </c>
      <c r="N596" s="10" t="s">
        <v>1532</v>
      </c>
      <c r="O596" s="10" t="s">
        <v>1533</v>
      </c>
      <c r="P596" s="18"/>
    </row>
    <row r="597" spans="1:16">
      <c r="A597" s="97">
        <v>8</v>
      </c>
      <c r="B597" s="4" t="s">
        <v>1500</v>
      </c>
      <c r="C597" s="4" t="s">
        <v>1527</v>
      </c>
      <c r="D597" s="4" t="s">
        <v>2681</v>
      </c>
      <c r="E597" s="4" t="s">
        <v>2690</v>
      </c>
      <c r="F597" s="18" t="s">
        <v>2691</v>
      </c>
      <c r="G597" s="18" t="s">
        <v>124</v>
      </c>
      <c r="H597" s="18" t="s">
        <v>2692</v>
      </c>
      <c r="I597" s="18">
        <v>12.05</v>
      </c>
      <c r="J597" s="18">
        <v>422</v>
      </c>
      <c r="K597" s="18"/>
      <c r="L597" s="18">
        <v>2018</v>
      </c>
      <c r="M597" s="18">
        <v>2018</v>
      </c>
      <c r="N597" s="10" t="s">
        <v>1532</v>
      </c>
      <c r="O597" s="10" t="s">
        <v>1533</v>
      </c>
      <c r="P597" s="18"/>
    </row>
    <row r="598" spans="1:16" s="91" customFormat="1" ht="18" customHeight="1">
      <c r="A598" s="169" t="s">
        <v>3018</v>
      </c>
      <c r="B598" s="170"/>
      <c r="C598" s="170"/>
      <c r="D598" s="170"/>
      <c r="E598" s="171"/>
      <c r="F598" s="40"/>
      <c r="G598" s="40"/>
      <c r="H598" s="40"/>
      <c r="I598" s="40">
        <f>SUM(I599:I620)</f>
        <v>95.22</v>
      </c>
      <c r="J598" s="40">
        <f t="shared" ref="J598:K598" si="4">SUM(J599:J620)</f>
        <v>2388.5</v>
      </c>
      <c r="K598" s="40">
        <f t="shared" si="4"/>
        <v>0</v>
      </c>
      <c r="L598" s="40"/>
      <c r="M598" s="40"/>
      <c r="N598" s="30"/>
      <c r="O598" s="30"/>
      <c r="P598" s="40"/>
    </row>
    <row r="599" spans="1:16">
      <c r="A599" s="19">
        <v>1</v>
      </c>
      <c r="B599" s="19" t="s">
        <v>1534</v>
      </c>
      <c r="C599" s="19" t="s">
        <v>1707</v>
      </c>
      <c r="D599" s="19" t="s">
        <v>1216</v>
      </c>
      <c r="E599" s="19" t="s">
        <v>2693</v>
      </c>
      <c r="F599" s="19" t="s">
        <v>2694</v>
      </c>
      <c r="G599" s="19" t="s">
        <v>124</v>
      </c>
      <c r="H599" s="19" t="s">
        <v>2695</v>
      </c>
      <c r="I599" s="19">
        <v>1.2</v>
      </c>
      <c r="J599" s="19">
        <v>24</v>
      </c>
      <c r="K599" s="19">
        <v>0</v>
      </c>
      <c r="L599" s="19">
        <v>2017</v>
      </c>
      <c r="M599" s="19">
        <v>2018</v>
      </c>
      <c r="N599" s="19" t="s">
        <v>1711</v>
      </c>
      <c r="O599" s="19" t="s">
        <v>1712</v>
      </c>
      <c r="P599" s="19"/>
    </row>
    <row r="600" spans="1:16">
      <c r="A600" s="19">
        <v>2</v>
      </c>
      <c r="B600" s="19" t="s">
        <v>1534</v>
      </c>
      <c r="C600" s="19" t="s">
        <v>1707</v>
      </c>
      <c r="D600" s="19" t="s">
        <v>2696</v>
      </c>
      <c r="E600" s="19" t="s">
        <v>2697</v>
      </c>
      <c r="F600" s="19" t="s">
        <v>367</v>
      </c>
      <c r="G600" s="19" t="s">
        <v>124</v>
      </c>
      <c r="H600" s="19" t="s">
        <v>2698</v>
      </c>
      <c r="I600" s="19">
        <v>7</v>
      </c>
      <c r="J600" s="19">
        <v>140</v>
      </c>
      <c r="K600" s="19">
        <v>0</v>
      </c>
      <c r="L600" s="19">
        <v>2018</v>
      </c>
      <c r="M600" s="19">
        <v>2018</v>
      </c>
      <c r="N600" s="19" t="s">
        <v>2699</v>
      </c>
      <c r="O600" s="19" t="s">
        <v>2700</v>
      </c>
      <c r="P600" s="19"/>
    </row>
    <row r="601" spans="1:16">
      <c r="A601" s="19">
        <v>3</v>
      </c>
      <c r="B601" s="19" t="s">
        <v>1534</v>
      </c>
      <c r="C601" s="19" t="s">
        <v>1707</v>
      </c>
      <c r="D601" s="19" t="s">
        <v>2696</v>
      </c>
      <c r="E601" s="19" t="s">
        <v>2701</v>
      </c>
      <c r="F601" s="19" t="s">
        <v>2702</v>
      </c>
      <c r="G601" s="19" t="s">
        <v>124</v>
      </c>
      <c r="H601" s="19" t="s">
        <v>2703</v>
      </c>
      <c r="I601" s="19">
        <v>7</v>
      </c>
      <c r="J601" s="19">
        <v>140</v>
      </c>
      <c r="K601" s="19">
        <v>0</v>
      </c>
      <c r="L601" s="19">
        <v>2018</v>
      </c>
      <c r="M601" s="19">
        <v>2018</v>
      </c>
      <c r="N601" s="19" t="s">
        <v>2699</v>
      </c>
      <c r="O601" s="19" t="s">
        <v>2700</v>
      </c>
      <c r="P601" s="19"/>
    </row>
    <row r="602" spans="1:16">
      <c r="A602" s="19">
        <v>4</v>
      </c>
      <c r="B602" s="19" t="s">
        <v>1534</v>
      </c>
      <c r="C602" s="19" t="s">
        <v>1707</v>
      </c>
      <c r="D602" s="19" t="s">
        <v>2696</v>
      </c>
      <c r="E602" s="19" t="s">
        <v>870</v>
      </c>
      <c r="F602" s="19" t="s">
        <v>2704</v>
      </c>
      <c r="G602" s="19" t="s">
        <v>124</v>
      </c>
      <c r="H602" s="19" t="s">
        <v>2705</v>
      </c>
      <c r="I602" s="19">
        <v>4</v>
      </c>
      <c r="J602" s="19">
        <v>80</v>
      </c>
      <c r="K602" s="19">
        <v>0</v>
      </c>
      <c r="L602" s="19">
        <v>2018</v>
      </c>
      <c r="M602" s="19">
        <v>2018</v>
      </c>
      <c r="N602" s="19" t="s">
        <v>2699</v>
      </c>
      <c r="O602" s="19" t="s">
        <v>2700</v>
      </c>
      <c r="P602" s="19"/>
    </row>
    <row r="603" spans="1:16">
      <c r="A603" s="19">
        <v>5</v>
      </c>
      <c r="B603" s="19" t="s">
        <v>1534</v>
      </c>
      <c r="C603" s="19" t="s">
        <v>2706</v>
      </c>
      <c r="D603" s="19" t="s">
        <v>923</v>
      </c>
      <c r="E603" s="19" t="s">
        <v>2707</v>
      </c>
      <c r="F603" s="19" t="s">
        <v>2708</v>
      </c>
      <c r="G603" s="19" t="s">
        <v>2709</v>
      </c>
      <c r="H603" s="19" t="s">
        <v>731</v>
      </c>
      <c r="I603" s="19">
        <v>4.4800000000000004</v>
      </c>
      <c r="J603" s="19">
        <v>112</v>
      </c>
      <c r="K603" s="19">
        <v>0</v>
      </c>
      <c r="L603" s="19">
        <v>2017</v>
      </c>
      <c r="M603" s="19">
        <v>2018</v>
      </c>
      <c r="N603" s="19" t="s">
        <v>2710</v>
      </c>
      <c r="O603" s="19" t="s">
        <v>2711</v>
      </c>
      <c r="P603" s="19"/>
    </row>
    <row r="604" spans="1:16">
      <c r="A604" s="19">
        <v>6</v>
      </c>
      <c r="B604" s="19" t="s">
        <v>1534</v>
      </c>
      <c r="C604" s="19" t="s">
        <v>2706</v>
      </c>
      <c r="D604" s="19" t="s">
        <v>923</v>
      </c>
      <c r="E604" s="19" t="s">
        <v>2712</v>
      </c>
      <c r="F604" s="19" t="s">
        <v>2212</v>
      </c>
      <c r="G604" s="19" t="s">
        <v>2709</v>
      </c>
      <c r="H604" s="19" t="s">
        <v>1285</v>
      </c>
      <c r="I604" s="19">
        <v>2.4</v>
      </c>
      <c r="J604" s="19">
        <v>60</v>
      </c>
      <c r="K604" s="19">
        <v>0</v>
      </c>
      <c r="L604" s="19">
        <v>2017</v>
      </c>
      <c r="M604" s="19">
        <v>2018</v>
      </c>
      <c r="N604" s="19" t="s">
        <v>2710</v>
      </c>
      <c r="O604" s="19" t="s">
        <v>2713</v>
      </c>
      <c r="P604" s="19"/>
    </row>
    <row r="605" spans="1:16">
      <c r="A605" s="19">
        <v>7</v>
      </c>
      <c r="B605" s="19" t="s">
        <v>1534</v>
      </c>
      <c r="C605" s="19" t="s">
        <v>2706</v>
      </c>
      <c r="D605" s="19" t="s">
        <v>423</v>
      </c>
      <c r="E605" s="19" t="s">
        <v>2714</v>
      </c>
      <c r="F605" s="19" t="s">
        <v>2715</v>
      </c>
      <c r="G605" s="19" t="s">
        <v>124</v>
      </c>
      <c r="H605" s="19" t="s">
        <v>418</v>
      </c>
      <c r="I605" s="19">
        <v>4</v>
      </c>
      <c r="J605" s="19">
        <v>100</v>
      </c>
      <c r="K605" s="19">
        <v>0</v>
      </c>
      <c r="L605" s="19">
        <v>2017</v>
      </c>
      <c r="M605" s="19">
        <v>2018</v>
      </c>
      <c r="N605" s="19" t="s">
        <v>2716</v>
      </c>
      <c r="O605" s="19" t="s">
        <v>2717</v>
      </c>
      <c r="P605" s="19"/>
    </row>
    <row r="606" spans="1:16">
      <c r="A606" s="19">
        <v>8</v>
      </c>
      <c r="B606" s="19" t="s">
        <v>1534</v>
      </c>
      <c r="C606" s="19" t="s">
        <v>2706</v>
      </c>
      <c r="D606" s="19" t="s">
        <v>423</v>
      </c>
      <c r="E606" s="19" t="s">
        <v>2718</v>
      </c>
      <c r="F606" s="19" t="s">
        <v>2719</v>
      </c>
      <c r="G606" s="19" t="s">
        <v>2720</v>
      </c>
      <c r="H606" s="19" t="s">
        <v>2721</v>
      </c>
      <c r="I606" s="19">
        <v>2.4</v>
      </c>
      <c r="J606" s="19">
        <v>60</v>
      </c>
      <c r="K606" s="19">
        <v>0</v>
      </c>
      <c r="L606" s="19">
        <v>2017</v>
      </c>
      <c r="M606" s="19">
        <v>2018</v>
      </c>
      <c r="N606" s="19" t="s">
        <v>2716</v>
      </c>
      <c r="O606" s="19" t="s">
        <v>2717</v>
      </c>
      <c r="P606" s="19"/>
    </row>
    <row r="607" spans="1:16" ht="43.2">
      <c r="A607" s="19">
        <v>9</v>
      </c>
      <c r="B607" s="19" t="s">
        <v>1534</v>
      </c>
      <c r="C607" s="19" t="s">
        <v>2706</v>
      </c>
      <c r="D607" s="19" t="s">
        <v>423</v>
      </c>
      <c r="E607" s="19" t="s">
        <v>2722</v>
      </c>
      <c r="F607" s="19" t="s">
        <v>2723</v>
      </c>
      <c r="G607" s="19" t="s">
        <v>3015</v>
      </c>
      <c r="H607" s="19" t="s">
        <v>2724</v>
      </c>
      <c r="I607" s="19">
        <v>2.96</v>
      </c>
      <c r="J607" s="19">
        <v>74</v>
      </c>
      <c r="K607" s="19">
        <v>0</v>
      </c>
      <c r="L607" s="19">
        <v>2017</v>
      </c>
      <c r="M607" s="19">
        <v>2018</v>
      </c>
      <c r="N607" s="19" t="s">
        <v>2716</v>
      </c>
      <c r="O607" s="19" t="s">
        <v>2717</v>
      </c>
      <c r="P607" s="19"/>
    </row>
    <row r="608" spans="1:16">
      <c r="A608" s="19">
        <v>10</v>
      </c>
      <c r="B608" s="19" t="s">
        <v>1534</v>
      </c>
      <c r="C608" s="19" t="s">
        <v>2706</v>
      </c>
      <c r="D608" s="19" t="s">
        <v>423</v>
      </c>
      <c r="E608" s="19" t="s">
        <v>1282</v>
      </c>
      <c r="F608" s="19" t="s">
        <v>2725</v>
      </c>
      <c r="G608" s="19" t="s">
        <v>2726</v>
      </c>
      <c r="H608" s="19" t="s">
        <v>2727</v>
      </c>
      <c r="I608" s="19">
        <v>5.6</v>
      </c>
      <c r="J608" s="19">
        <v>140</v>
      </c>
      <c r="K608" s="19">
        <v>0</v>
      </c>
      <c r="L608" s="19">
        <v>2017</v>
      </c>
      <c r="M608" s="19">
        <v>2018</v>
      </c>
      <c r="N608" s="19" t="s">
        <v>2716</v>
      </c>
      <c r="O608" s="19" t="s">
        <v>2717</v>
      </c>
      <c r="P608" s="19"/>
    </row>
    <row r="609" spans="1:16">
      <c r="A609" s="19">
        <v>11</v>
      </c>
      <c r="B609" s="19" t="s">
        <v>1534</v>
      </c>
      <c r="C609" s="19" t="s">
        <v>2706</v>
      </c>
      <c r="D609" s="19" t="s">
        <v>2728</v>
      </c>
      <c r="E609" s="19" t="s">
        <v>336</v>
      </c>
      <c r="F609" s="19" t="s">
        <v>2729</v>
      </c>
      <c r="G609" s="19" t="s">
        <v>2709</v>
      </c>
      <c r="H609" s="19" t="s">
        <v>1181</v>
      </c>
      <c r="I609" s="19">
        <v>4</v>
      </c>
      <c r="J609" s="19">
        <v>100</v>
      </c>
      <c r="K609" s="19">
        <v>0</v>
      </c>
      <c r="L609" s="19">
        <v>2017</v>
      </c>
      <c r="M609" s="19">
        <v>2018</v>
      </c>
      <c r="N609" s="19" t="s">
        <v>2730</v>
      </c>
      <c r="O609" s="19" t="s">
        <v>2731</v>
      </c>
      <c r="P609" s="19"/>
    </row>
    <row r="610" spans="1:16">
      <c r="A610" s="19">
        <v>12</v>
      </c>
      <c r="B610" s="19" t="s">
        <v>1534</v>
      </c>
      <c r="C610" s="19" t="s">
        <v>2706</v>
      </c>
      <c r="D610" s="19" t="s">
        <v>2728</v>
      </c>
      <c r="E610" s="19" t="s">
        <v>2732</v>
      </c>
      <c r="F610" s="19" t="s">
        <v>1803</v>
      </c>
      <c r="G610" s="19" t="s">
        <v>2709</v>
      </c>
      <c r="H610" s="19" t="s">
        <v>2733</v>
      </c>
      <c r="I610" s="19">
        <v>3.52</v>
      </c>
      <c r="J610" s="19">
        <v>88</v>
      </c>
      <c r="K610" s="19">
        <v>0</v>
      </c>
      <c r="L610" s="19">
        <v>2017</v>
      </c>
      <c r="M610" s="19">
        <v>2018</v>
      </c>
      <c r="N610" s="19" t="s">
        <v>2730</v>
      </c>
      <c r="O610" s="19" t="s">
        <v>2731</v>
      </c>
      <c r="P610" s="19"/>
    </row>
    <row r="611" spans="1:16">
      <c r="A611" s="19">
        <v>13</v>
      </c>
      <c r="B611" s="19" t="s">
        <v>1534</v>
      </c>
      <c r="C611" s="19" t="s">
        <v>2706</v>
      </c>
      <c r="D611" s="19" t="s">
        <v>2728</v>
      </c>
      <c r="E611" s="19" t="s">
        <v>2734</v>
      </c>
      <c r="F611" s="19" t="s">
        <v>1803</v>
      </c>
      <c r="G611" s="19" t="s">
        <v>2733</v>
      </c>
      <c r="H611" s="19" t="s">
        <v>1268</v>
      </c>
      <c r="I611" s="19">
        <v>0.88</v>
      </c>
      <c r="J611" s="19">
        <v>22</v>
      </c>
      <c r="K611" s="19">
        <v>0</v>
      </c>
      <c r="L611" s="19">
        <v>2017</v>
      </c>
      <c r="M611" s="19">
        <v>2018</v>
      </c>
      <c r="N611" s="19" t="s">
        <v>2730</v>
      </c>
      <c r="O611" s="19" t="s">
        <v>2731</v>
      </c>
      <c r="P611" s="19"/>
    </row>
    <row r="612" spans="1:16">
      <c r="A612" s="19">
        <v>14</v>
      </c>
      <c r="B612" s="19" t="s">
        <v>1534</v>
      </c>
      <c r="C612" s="19" t="s">
        <v>2706</v>
      </c>
      <c r="D612" s="19" t="s">
        <v>2728</v>
      </c>
      <c r="E612" s="19" t="s">
        <v>2735</v>
      </c>
      <c r="F612" s="19" t="s">
        <v>1803</v>
      </c>
      <c r="G612" s="19" t="s">
        <v>1268</v>
      </c>
      <c r="H612" s="19" t="s">
        <v>1379</v>
      </c>
      <c r="I612" s="19">
        <v>2.8</v>
      </c>
      <c r="J612" s="19">
        <v>70</v>
      </c>
      <c r="K612" s="19">
        <v>0</v>
      </c>
      <c r="L612" s="19">
        <v>2017</v>
      </c>
      <c r="M612" s="19">
        <v>2018</v>
      </c>
      <c r="N612" s="19" t="s">
        <v>2730</v>
      </c>
      <c r="O612" s="19" t="s">
        <v>2731</v>
      </c>
      <c r="P612" s="19"/>
    </row>
    <row r="613" spans="1:16">
      <c r="A613" s="19">
        <v>15</v>
      </c>
      <c r="B613" s="19" t="s">
        <v>1534</v>
      </c>
      <c r="C613" s="19" t="s">
        <v>2706</v>
      </c>
      <c r="D613" s="19" t="s">
        <v>2728</v>
      </c>
      <c r="E613" s="19" t="s">
        <v>2736</v>
      </c>
      <c r="F613" s="19" t="s">
        <v>2737</v>
      </c>
      <c r="G613" s="19" t="s">
        <v>124</v>
      </c>
      <c r="H613" s="19" t="s">
        <v>1227</v>
      </c>
      <c r="I613" s="19">
        <v>3.44</v>
      </c>
      <c r="J613" s="19">
        <v>86</v>
      </c>
      <c r="K613" s="19">
        <v>0</v>
      </c>
      <c r="L613" s="19">
        <v>2017</v>
      </c>
      <c r="M613" s="19">
        <v>2018</v>
      </c>
      <c r="N613" s="19" t="s">
        <v>2730</v>
      </c>
      <c r="O613" s="19" t="s">
        <v>2731</v>
      </c>
      <c r="P613" s="19"/>
    </row>
    <row r="614" spans="1:16">
      <c r="A614" s="19">
        <v>16</v>
      </c>
      <c r="B614" s="19" t="s">
        <v>1534</v>
      </c>
      <c r="C614" s="19" t="s">
        <v>2706</v>
      </c>
      <c r="D614" s="19" t="s">
        <v>2738</v>
      </c>
      <c r="E614" s="19" t="s">
        <v>2611</v>
      </c>
      <c r="F614" s="19" t="s">
        <v>2739</v>
      </c>
      <c r="G614" s="19" t="s">
        <v>1194</v>
      </c>
      <c r="H614" s="19" t="s">
        <v>2740</v>
      </c>
      <c r="I614" s="19">
        <v>9.64</v>
      </c>
      <c r="J614" s="19">
        <v>241</v>
      </c>
      <c r="K614" s="19">
        <v>0</v>
      </c>
      <c r="L614" s="19">
        <v>2017</v>
      </c>
      <c r="M614" s="19">
        <v>2018</v>
      </c>
      <c r="N614" s="19" t="s">
        <v>2741</v>
      </c>
      <c r="O614" s="19" t="s">
        <v>2742</v>
      </c>
      <c r="P614" s="19"/>
    </row>
    <row r="615" spans="1:16">
      <c r="A615" s="19">
        <v>17</v>
      </c>
      <c r="B615" s="19" t="s">
        <v>1534</v>
      </c>
      <c r="C615" s="19" t="s">
        <v>2706</v>
      </c>
      <c r="D615" s="19" t="s">
        <v>2738</v>
      </c>
      <c r="E615" s="19" t="s">
        <v>2743</v>
      </c>
      <c r="F615" s="19" t="s">
        <v>2739</v>
      </c>
      <c r="G615" s="19" t="s">
        <v>124</v>
      </c>
      <c r="H615" s="19" t="s">
        <v>1194</v>
      </c>
      <c r="I615" s="19">
        <v>3.2</v>
      </c>
      <c r="J615" s="19">
        <v>80</v>
      </c>
      <c r="K615" s="19">
        <v>0</v>
      </c>
      <c r="L615" s="19">
        <v>2017</v>
      </c>
      <c r="M615" s="19">
        <v>2018</v>
      </c>
      <c r="N615" s="19" t="s">
        <v>2741</v>
      </c>
      <c r="O615" s="19" t="s">
        <v>2742</v>
      </c>
      <c r="P615" s="19"/>
    </row>
    <row r="616" spans="1:16">
      <c r="A616" s="19">
        <v>18</v>
      </c>
      <c r="B616" s="19" t="s">
        <v>1534</v>
      </c>
      <c r="C616" s="19" t="s">
        <v>2706</v>
      </c>
      <c r="D616" s="19" t="s">
        <v>2738</v>
      </c>
      <c r="E616" s="19" t="s">
        <v>281</v>
      </c>
      <c r="F616" s="19" t="s">
        <v>745</v>
      </c>
      <c r="G616" s="19" t="s">
        <v>124</v>
      </c>
      <c r="H616" s="19" t="s">
        <v>868</v>
      </c>
      <c r="I616" s="19">
        <v>3.76</v>
      </c>
      <c r="J616" s="19">
        <v>94</v>
      </c>
      <c r="K616" s="19">
        <v>0</v>
      </c>
      <c r="L616" s="19">
        <v>2017</v>
      </c>
      <c r="M616" s="19">
        <v>2018</v>
      </c>
      <c r="N616" s="19" t="s">
        <v>2741</v>
      </c>
      <c r="O616" s="19" t="s">
        <v>2742</v>
      </c>
      <c r="P616" s="19"/>
    </row>
    <row r="617" spans="1:16">
      <c r="A617" s="19">
        <v>19</v>
      </c>
      <c r="B617" s="19" t="s">
        <v>1534</v>
      </c>
      <c r="C617" s="19" t="s">
        <v>2706</v>
      </c>
      <c r="D617" s="19" t="s">
        <v>2744</v>
      </c>
      <c r="E617" s="19" t="s">
        <v>2745</v>
      </c>
      <c r="F617" s="19" t="s">
        <v>2746</v>
      </c>
      <c r="G617" s="19" t="s">
        <v>2747</v>
      </c>
      <c r="H617" s="19" t="s">
        <v>2748</v>
      </c>
      <c r="I617" s="19">
        <v>6.4</v>
      </c>
      <c r="J617" s="19">
        <v>160</v>
      </c>
      <c r="K617" s="19">
        <v>0</v>
      </c>
      <c r="L617" s="19">
        <v>2017</v>
      </c>
      <c r="M617" s="19">
        <v>2018</v>
      </c>
      <c r="N617" s="19" t="s">
        <v>2749</v>
      </c>
      <c r="O617" s="19" t="s">
        <v>2750</v>
      </c>
      <c r="P617" s="19"/>
    </row>
    <row r="618" spans="1:16">
      <c r="A618" s="19">
        <v>20</v>
      </c>
      <c r="B618" s="19" t="s">
        <v>1534</v>
      </c>
      <c r="C618" s="19" t="s">
        <v>2706</v>
      </c>
      <c r="D618" s="19" t="s">
        <v>2744</v>
      </c>
      <c r="E618" s="19" t="s">
        <v>2751</v>
      </c>
      <c r="F618" s="19" t="s">
        <v>2746</v>
      </c>
      <c r="G618" s="19" t="s">
        <v>2748</v>
      </c>
      <c r="H618" s="19" t="s">
        <v>2752</v>
      </c>
      <c r="I618" s="19">
        <v>5.76</v>
      </c>
      <c r="J618" s="19">
        <v>144</v>
      </c>
      <c r="K618" s="19">
        <v>0</v>
      </c>
      <c r="L618" s="19">
        <v>2017</v>
      </c>
      <c r="M618" s="19">
        <v>2018</v>
      </c>
      <c r="N618" s="19" t="s">
        <v>2749</v>
      </c>
      <c r="O618" s="19" t="s">
        <v>2750</v>
      </c>
      <c r="P618" s="19"/>
    </row>
    <row r="619" spans="1:16">
      <c r="A619" s="19">
        <v>21</v>
      </c>
      <c r="B619" s="19" t="s">
        <v>1534</v>
      </c>
      <c r="C619" s="19" t="s">
        <v>1726</v>
      </c>
      <c r="D619" s="19" t="s">
        <v>1732</v>
      </c>
      <c r="E619" s="19" t="s">
        <v>329</v>
      </c>
      <c r="F619" s="19" t="s">
        <v>783</v>
      </c>
      <c r="G619" s="19" t="s">
        <v>124</v>
      </c>
      <c r="H619" s="19" t="s">
        <v>2753</v>
      </c>
      <c r="I619" s="19">
        <v>8.68</v>
      </c>
      <c r="J619" s="19">
        <v>201.3</v>
      </c>
      <c r="K619" s="19">
        <v>0</v>
      </c>
      <c r="L619" s="19">
        <v>2018</v>
      </c>
      <c r="M619" s="19">
        <v>2018</v>
      </c>
      <c r="N619" s="19" t="s">
        <v>1736</v>
      </c>
      <c r="O619" s="19" t="s">
        <v>1737</v>
      </c>
      <c r="P619" s="19"/>
    </row>
    <row r="620" spans="1:16">
      <c r="A620" s="19">
        <v>22</v>
      </c>
      <c r="B620" s="19" t="s">
        <v>1534</v>
      </c>
      <c r="C620" s="19" t="s">
        <v>1726</v>
      </c>
      <c r="D620" s="19" t="s">
        <v>1762</v>
      </c>
      <c r="E620" s="19" t="s">
        <v>2754</v>
      </c>
      <c r="F620" s="19" t="s">
        <v>2755</v>
      </c>
      <c r="G620" s="19" t="s">
        <v>124</v>
      </c>
      <c r="H620" s="19" t="s">
        <v>2756</v>
      </c>
      <c r="I620" s="19">
        <v>2.1</v>
      </c>
      <c r="J620" s="19">
        <v>172.2</v>
      </c>
      <c r="K620" s="19">
        <v>0</v>
      </c>
      <c r="L620" s="19">
        <v>2018</v>
      </c>
      <c r="M620" s="19">
        <v>2018</v>
      </c>
      <c r="N620" s="19" t="s">
        <v>1765</v>
      </c>
      <c r="O620" s="19" t="s">
        <v>1766</v>
      </c>
      <c r="P620" s="19"/>
    </row>
    <row r="745" spans="1:5">
      <c r="A745" s="172"/>
      <c r="B745" s="172"/>
      <c r="C745" s="172"/>
      <c r="E745" s="172"/>
    </row>
    <row r="746" spans="1:5">
      <c r="A746" s="172"/>
      <c r="B746" s="172"/>
      <c r="C746" s="172"/>
      <c r="E746" s="172"/>
    </row>
    <row r="758" spans="1:5">
      <c r="A758" s="172"/>
      <c r="B758" s="172"/>
      <c r="C758" s="172"/>
      <c r="E758" s="172"/>
    </row>
    <row r="759" spans="1:5">
      <c r="A759" s="172"/>
      <c r="B759" s="172"/>
      <c r="C759" s="172"/>
      <c r="E759" s="172"/>
    </row>
    <row r="760" spans="1:5">
      <c r="A760" s="172"/>
      <c r="B760" s="172"/>
      <c r="C760" s="172"/>
      <c r="E760" s="172"/>
    </row>
    <row r="761" spans="1:5">
      <c r="A761" s="172"/>
      <c r="B761" s="172"/>
      <c r="C761" s="172"/>
      <c r="E761" s="172"/>
    </row>
    <row r="829" spans="1:16">
      <c r="A829" s="172"/>
      <c r="B829" s="172"/>
      <c r="C829" s="172"/>
      <c r="E829" s="172"/>
    </row>
    <row r="830" spans="1:16">
      <c r="A830" s="172"/>
      <c r="B830" s="172"/>
      <c r="C830" s="172"/>
      <c r="E830" s="172"/>
    </row>
    <row r="831" spans="1:16">
      <c r="F831" s="172"/>
      <c r="G831" s="172"/>
      <c r="H831" s="172"/>
      <c r="I831" s="172"/>
      <c r="J831" s="172"/>
      <c r="K831" s="172"/>
      <c r="N831" s="172"/>
      <c r="O831" s="172"/>
      <c r="P831" s="172"/>
    </row>
    <row r="832" spans="1:16">
      <c r="F832" s="172"/>
      <c r="G832" s="172"/>
      <c r="H832" s="172"/>
      <c r="I832" s="172"/>
      <c r="J832" s="172"/>
      <c r="K832" s="172"/>
      <c r="N832" s="172"/>
      <c r="O832" s="172"/>
      <c r="P832" s="172"/>
    </row>
    <row r="839" spans="1:5">
      <c r="A839" s="172"/>
      <c r="B839" s="172"/>
      <c r="C839" s="172"/>
      <c r="E839" s="172"/>
    </row>
    <row r="840" spans="1:5">
      <c r="A840" s="172"/>
      <c r="B840" s="172"/>
      <c r="C840" s="172"/>
      <c r="E840" s="172"/>
    </row>
    <row r="842" spans="1:5">
      <c r="A842" s="172"/>
      <c r="B842" s="172"/>
      <c r="C842" s="172"/>
      <c r="E842" s="172"/>
    </row>
    <row r="843" spans="1:5">
      <c r="A843" s="172"/>
      <c r="B843" s="172"/>
      <c r="C843" s="172"/>
      <c r="E843" s="172"/>
    </row>
    <row r="850" spans="1:3">
      <c r="A850" s="172"/>
      <c r="B850" s="172"/>
      <c r="C850" s="172"/>
    </row>
    <row r="851" spans="1:3">
      <c r="A851" s="172"/>
      <c r="B851" s="172"/>
      <c r="C851" s="172"/>
    </row>
    <row r="855" spans="1:3">
      <c r="A855" s="172"/>
      <c r="B855" s="172"/>
      <c r="C855" s="172"/>
    </row>
    <row r="856" spans="1:3">
      <c r="A856" s="172"/>
      <c r="B856" s="172"/>
      <c r="C856" s="172"/>
    </row>
    <row r="860" spans="1:3">
      <c r="A860" s="172"/>
      <c r="B860" s="172"/>
      <c r="C860" s="172"/>
    </row>
    <row r="861" spans="1:3">
      <c r="A861" s="172"/>
      <c r="B861" s="172"/>
      <c r="C861" s="172"/>
    </row>
    <row r="873" spans="1:5">
      <c r="A873" s="172"/>
      <c r="B873" s="172"/>
      <c r="C873" s="172"/>
      <c r="E873" s="172"/>
    </row>
    <row r="874" spans="1:5">
      <c r="A874" s="172"/>
      <c r="B874" s="172"/>
      <c r="C874" s="172"/>
      <c r="E874" s="172"/>
    </row>
  </sheetData>
  <mergeCells count="57">
    <mergeCell ref="A873:A874"/>
    <mergeCell ref="B873:B874"/>
    <mergeCell ref="C873:C874"/>
    <mergeCell ref="E873:E874"/>
    <mergeCell ref="A850:A851"/>
    <mergeCell ref="B850:B851"/>
    <mergeCell ref="C850:C851"/>
    <mergeCell ref="A855:A856"/>
    <mergeCell ref="B855:B856"/>
    <mergeCell ref="C855:C856"/>
    <mergeCell ref="A860:A861"/>
    <mergeCell ref="B860:B861"/>
    <mergeCell ref="C860:C861"/>
    <mergeCell ref="C842:C843"/>
    <mergeCell ref="E842:E843"/>
    <mergeCell ref="F831:F832"/>
    <mergeCell ref="A758:A761"/>
    <mergeCell ref="B758:B761"/>
    <mergeCell ref="C758:C761"/>
    <mergeCell ref="E758:E761"/>
    <mergeCell ref="A839:A840"/>
    <mergeCell ref="B839:B840"/>
    <mergeCell ref="C839:C840"/>
    <mergeCell ref="E839:E840"/>
    <mergeCell ref="A842:A843"/>
    <mergeCell ref="B842:B843"/>
    <mergeCell ref="P831:P832"/>
    <mergeCell ref="A1:P1"/>
    <mergeCell ref="A745:A746"/>
    <mergeCell ref="B745:B746"/>
    <mergeCell ref="C745:C746"/>
    <mergeCell ref="A829:A830"/>
    <mergeCell ref="B829:B830"/>
    <mergeCell ref="C829:C830"/>
    <mergeCell ref="E829:E830"/>
    <mergeCell ref="G831:G832"/>
    <mergeCell ref="H831:H832"/>
    <mergeCell ref="I831:I832"/>
    <mergeCell ref="J831:J832"/>
    <mergeCell ref="K831:K832"/>
    <mergeCell ref="N831:N832"/>
    <mergeCell ref="A109:E109"/>
    <mergeCell ref="A570:E570"/>
    <mergeCell ref="A589:E589"/>
    <mergeCell ref="A598:E598"/>
    <mergeCell ref="E745:E746"/>
    <mergeCell ref="O831:O832"/>
    <mergeCell ref="A239:E239"/>
    <mergeCell ref="A339:E339"/>
    <mergeCell ref="A345:E345"/>
    <mergeCell ref="A470:E470"/>
    <mergeCell ref="A517:E517"/>
    <mergeCell ref="A3:E3"/>
    <mergeCell ref="A68:E68"/>
    <mergeCell ref="A4:E4"/>
    <mergeCell ref="A105:E105"/>
    <mergeCell ref="A221:E221"/>
  </mergeCells>
  <phoneticPr fontId="26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2017年</vt:lpstr>
      <vt:lpstr>2018年</vt:lpstr>
      <vt:lpstr>'2017年'!Print_Area</vt:lpstr>
      <vt:lpstr>'2018年'!Print_Area</vt:lpstr>
      <vt:lpstr>'2017年'!Print_Titles</vt:lpstr>
      <vt:lpstr>'2018年'!Print_Titles</vt:lpstr>
    </vt:vector>
  </TitlesOfParts>
  <Company>SkyUN.Org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伍昊1</cp:lastModifiedBy>
  <cp:lastPrinted>2017-03-20T09:41:36Z</cp:lastPrinted>
  <dcterms:created xsi:type="dcterms:W3CDTF">2017-03-20T03:25:42Z</dcterms:created>
  <dcterms:modified xsi:type="dcterms:W3CDTF">2017-03-27T11:29:07Z</dcterms:modified>
</cp:coreProperties>
</file>